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23-10-2017"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<sst xmlns="http://schemas.openxmlformats.org/spreadsheetml/2006/main" count="276" uniqueCount="71">
  <si>
    <t>Relatório Individualizado de Presença</t>
  </si>
  <si>
    <t>1ª Reunião Extraordinária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</si>
  <si>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</si>
  <si>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</si>
  <si>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</si>
  <si>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</si>
  <si>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</si>
  <si>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</si>
  <si>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</si>
  <si>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</si>
  <si>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387/17 - Emendas</t>
  </si>
  <si>
    <t>387/17 - Subitens</t>
  </si>
  <si>
    <t>387/17</t>
  </si>
  <si>
    <t>110/17</t>
  </si>
  <si>
    <t xml:space="preserve">1. Alvaro Damião </t>
  </si>
  <si>
    <t>P</t>
  </si>
  <si>
    <t>F</t>
  </si>
  <si>
    <t xml:space="preserve">2. Arnaldo Godoy </t>
  </si>
  <si>
    <t xml:space="preserve">3. Áurea Carolina </t>
  </si>
  <si>
    <t xml:space="preserve">4. Autair Gomes </t>
  </si>
  <si>
    <t xml:space="preserve">5. Bim da Ambulância </t>
  </si>
  <si>
    <t xml:space="preserve">6. Carlos Henrique </t>
  </si>
  <si>
    <t xml:space="preserve">7. Catatau da Itatiaia </t>
  </si>
  <si>
    <t xml:space="preserve">8. Cida Falabella </t>
  </si>
  <si>
    <t xml:space="preserve">9. Cláudio da Drogaria Duarte </t>
  </si>
  <si>
    <t xml:space="preserve">10. Doorgal Andrada </t>
  </si>
  <si>
    <t>11. Dr. Nilton</t>
  </si>
  <si>
    <t xml:space="preserve">12. Edmar Branco </t>
  </si>
  <si>
    <t>13. Eduardo da Ambulância</t>
  </si>
  <si>
    <t>14. Elvis Côrtes</t>
  </si>
  <si>
    <t>15. Fernando Borja</t>
  </si>
  <si>
    <t>16. Fernando Luiz</t>
  </si>
  <si>
    <t>17. Flavio dos Santos</t>
  </si>
  <si>
    <t>18. Gabriel</t>
  </si>
  <si>
    <t>19. Gilson Reis</t>
  </si>
  <si>
    <t>20. Hélio da Farmácia</t>
  </si>
  <si>
    <t>21. Henrique Braga</t>
  </si>
  <si>
    <t>X</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</si>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</sst>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zoomScale="85" zoomScaleNormal="85" workbookViewId="0">
      <selection activeCell="F1" sqref="F1"/>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 min="15" max="18" width="9.140625" customWidth="1"/>
  </cols>
  <sheetData>
    <row r="1" spans="1:256" x14ac:dyDescent="0.25">
      <c r="A1" s="1" t="s">
        <v>0</v>
      </c>
      <c r="B1" s="1"/>
      <c r="C1" s="1"/>
      <c r="D1" s="2" t="s">
        <v>1</v>
      </c>
      <c r="E1" s="3" t="s">
        <v>2</v>
      </c>
      <c r="F1" s="4">
        <v>43031</v>
      </c>
      <c r="G1" s="5" t="s">
        <v>3</v>
      </c>
    </row>
    <row r="2" spans="1:256" hidden="1" x14ac:dyDescent="0.25">
      <c r="D2" s="2">
        <f>COUNTA(G3:IV3)</f>
        <v>5</v>
      </c>
    </row>
    <row r="3" spans="1:256" s="8" customFormat="1" ht="51" x14ac:dyDescent="0.25">
      <c r="A3" s="6" t="s">
        <v>4</v>
      </c>
      <c r="B3" s="6" t="s">
        <v>5</v>
      </c>
      <c r="C3" s="6" t="s">
        <v>6</v>
      </c>
      <c r="D3" s="6" t="s">
        <v>7</v>
      </c>
      <c r="E3" s="6"/>
      <c r="F3" s="7" t="s">
        <v>8</v>
      </c>
      <c r="G3" s="7" t="s">
        <v>9</v>
      </c>
      <c r="H3" s="7" t="s">
        <v>10</v>
      </c>
      <c r="I3" s="7" t="s">
        <v>11</v>
      </c>
      <c r="J3" s="7" t="s">
        <v>12</v>
      </c>
      <c r="K3" s="7" t="s">
        <v>13</v>
      </c>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c r="IV3" s="7"/>
    </row>
    <row r="4" spans="1:256" x14ac:dyDescent="0.25">
      <c r="A4" s="9">
        <f ca="1">COUNTIF(G4:OFFSET(G4,0,$D$2-1),"P")+COUNTIF(G4:OFFSET(G4,0,$D$2-1),"X")</f>
        <v>3</v>
      </c>
      <c r="B4" s="9">
        <f>D$2</f>
        <v>5</v>
      </c>
      <c r="C4" s="10">
        <f ca="1">(COUNTIF(G4:OFFSET(G4,0,$D$2-1),"P")/$D$2)+(COUNTIF(G4:OFFSET(G4,0,$D$2-1),"X")/$D$2)</f>
        <v>0.6</v>
      </c>
      <c r="D4" s="11" t="str">
        <f ca="1">IF($C4&gt;=0.5,"PRESENTE","AUSENTE")</f>
        <v>PRESENTE</v>
      </c>
      <c r="E4" s="11" t="str">
        <f ca="1">IF($C4&gt;=0.5,"P","F")</f>
        <v>P</v>
      </c>
      <c r="F4" s="11" t="s">
        <v>14</v>
      </c>
      <c r="G4" s="9" t="s">
        <v>15</v>
      </c>
      <c r="H4" s="9" t="s">
        <v>15</v>
      </c>
      <c r="I4" s="9" t="s">
        <v>16</v>
      </c>
      <c r="J4" s="9" t="s">
        <v>16</v>
      </c>
      <c r="K4" s="9" t="s">
        <v>15</v>
      </c>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c r="CX4" s="9"/>
      <c r="CY4" s="9"/>
      <c r="CZ4" s="9"/>
      <c r="DA4" s="9"/>
      <c r="DB4" s="9"/>
      <c r="DC4" s="9"/>
      <c r="DD4" s="9"/>
      <c r="DE4" s="9"/>
      <c r="DF4" s="9"/>
      <c r="DG4" s="9"/>
      <c r="DH4" s="9"/>
      <c r="DI4" s="9"/>
      <c r="DJ4" s="9"/>
      <c r="DK4" s="9"/>
      <c r="DL4" s="9"/>
      <c r="DM4" s="9"/>
      <c r="DN4" s="9"/>
      <c r="DO4" s="9"/>
      <c r="DP4" s="9"/>
      <c r="DQ4" s="9"/>
      <c r="DR4" s="9"/>
      <c r="DS4" s="9"/>
      <c r="DT4" s="9"/>
      <c r="DU4" s="9"/>
      <c r="DV4" s="9"/>
      <c r="DW4" s="9"/>
      <c r="DX4" s="9"/>
      <c r="DY4" s="9"/>
      <c r="DZ4" s="9"/>
      <c r="EA4" s="9"/>
      <c r="EB4" s="9"/>
      <c r="EC4" s="9"/>
      <c r="ED4" s="9"/>
      <c r="EE4" s="9"/>
      <c r="EF4" s="9"/>
      <c r="EG4" s="9"/>
      <c r="EH4" s="9"/>
      <c r="EI4" s="9"/>
      <c r="EJ4" s="9"/>
      <c r="EK4" s="9"/>
      <c r="EL4" s="9"/>
      <c r="EM4" s="9"/>
      <c r="EN4" s="9"/>
      <c r="EO4" s="9"/>
      <c r="EP4" s="9"/>
      <c r="EQ4" s="9"/>
      <c r="ER4" s="9"/>
      <c r="ES4" s="9"/>
      <c r="ET4" s="9"/>
      <c r="EU4" s="9"/>
      <c r="EV4" s="9"/>
      <c r="EW4" s="9"/>
      <c r="EX4" s="9"/>
      <c r="EY4" s="9"/>
      <c r="EZ4" s="9"/>
      <c r="FA4" s="9"/>
      <c r="FB4" s="9"/>
      <c r="FC4" s="9"/>
      <c r="FD4" s="9"/>
      <c r="FE4" s="9"/>
      <c r="FF4" s="9"/>
      <c r="FG4" s="9"/>
      <c r="FH4" s="9"/>
      <c r="FI4" s="9"/>
      <c r="FJ4" s="9"/>
      <c r="FK4" s="9"/>
      <c r="FL4" s="9"/>
    </row>
    <row r="5" spans="1:256" x14ac:dyDescent="0.25">
      <c r="A5" s="9">
        <f ca="1">COUNTIF(G5:OFFSET(G5,0,$D$2-1),"P")+COUNTIF(G5:OFFSET(G5,0,$D$2-1),"X")</f>
        <v>0</v>
      </c>
      <c r="B5" s="9">
        <f t="shared" ref="B5:B44" si="0">D$2</f>
        <v>5</v>
      </c>
      <c r="C5" s="10">
        <f ca="1">(COUNTIF(G5:OFFSET(G5,0,$D$2-1),"P")/$D$2)+(COUNTIF(G5:OFFSET(G5,0,$D$2-1),"X")/$D$2)</f>
        <v>0</v>
      </c>
      <c r="D5" s="11" t="str">
        <f t="shared" ref="D5:D44" ca="1" si="1">IF(C5&gt;=0.5,"PRESENTE","AUSENTE")</f>
        <v>AUSENTE</v>
      </c>
      <c r="E5" s="11" t="str">
        <f t="shared" ref="E5:E44" ca="1" si="2">IF($C5&gt;=0.5,"P","F")</f>
        <v>F</v>
      </c>
      <c r="F5" s="11" t="s">
        <v>17</v>
      </c>
      <c r="G5" s="9" t="s">
        <v>16</v>
      </c>
      <c r="H5" s="9" t="s">
        <v>16</v>
      </c>
      <c r="I5" s="9" t="s">
        <v>16</v>
      </c>
      <c r="J5" s="9" t="s">
        <v>16</v>
      </c>
      <c r="K5" s="9" t="s">
        <v>16</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
      <c r="CV5" s="9"/>
      <c r="CW5" s="9"/>
      <c r="CX5" s="9"/>
      <c r="CY5" s="9"/>
      <c r="CZ5" s="9"/>
      <c r="DA5" s="9"/>
      <c r="DB5" s="9"/>
      <c r="DC5" s="9"/>
      <c r="DD5" s="9"/>
      <c r="DE5" s="9"/>
      <c r="DF5" s="9"/>
      <c r="DG5" s="9"/>
      <c r="DH5" s="9"/>
      <c r="DI5" s="9"/>
      <c r="DJ5" s="9"/>
      <c r="DK5" s="9"/>
      <c r="DL5" s="9"/>
      <c r="DM5" s="9"/>
      <c r="DN5" s="9"/>
      <c r="DO5" s="9"/>
      <c r="DP5" s="9"/>
      <c r="DQ5" s="9"/>
      <c r="DR5" s="9"/>
      <c r="DS5" s="9"/>
      <c r="DT5" s="9"/>
      <c r="DU5" s="9"/>
      <c r="DV5" s="9"/>
      <c r="DW5" s="9"/>
      <c r="DX5" s="9"/>
      <c r="DY5" s="9"/>
      <c r="DZ5" s="9"/>
      <c r="EA5" s="9"/>
      <c r="EB5" s="9"/>
      <c r="EC5" s="9"/>
      <c r="ED5" s="9"/>
      <c r="EE5" s="9"/>
      <c r="EF5" s="9"/>
      <c r="EG5" s="9"/>
      <c r="EH5" s="9"/>
      <c r="EI5" s="9"/>
      <c r="EJ5" s="9"/>
      <c r="EK5" s="9"/>
      <c r="EL5" s="9"/>
      <c r="EM5" s="9"/>
      <c r="EN5" s="9"/>
      <c r="EO5" s="9"/>
      <c r="EP5" s="9"/>
      <c r="EQ5" s="9"/>
      <c r="ER5" s="9"/>
      <c r="ES5" s="9"/>
      <c r="ET5" s="9"/>
      <c r="EU5" s="9"/>
      <c r="EV5" s="9"/>
      <c r="EW5" s="9"/>
      <c r="EX5" s="9"/>
      <c r="EY5" s="9"/>
      <c r="EZ5" s="9"/>
      <c r="FA5" s="9"/>
      <c r="FB5" s="9"/>
      <c r="FC5" s="9"/>
      <c r="FD5" s="9"/>
      <c r="FE5" s="9"/>
      <c r="FF5" s="9"/>
      <c r="FG5" s="9"/>
      <c r="FH5" s="9"/>
      <c r="FI5" s="9"/>
      <c r="FJ5" s="9"/>
      <c r="FK5" s="9"/>
      <c r="FL5" s="9"/>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spans="1:256" x14ac:dyDescent="0.25">
      <c r="A6" s="9">
        <f ca="1">COUNTIF(G6:OFFSET(G6,0,$D$2-1),"P")+COUNTIF(G6:OFFSET(G6,0,$D$2-1),"X")</f>
        <v>5</v>
      </c>
      <c r="B6" s="9">
        <f t="shared" si="0"/>
        <v>5</v>
      </c>
      <c r="C6" s="10">
        <f ca="1">(COUNTIF(G6:OFFSET(G6,0,$D$2-1),"P")/$D$2)+(COUNTIF(G6:OFFSET(G6,0,$D$2-1),"X")/$D$2)</f>
        <v>1</v>
      </c>
      <c r="D6" s="11" t="str">
        <f t="shared" ca="1" si="1"/>
        <v>PRESENTE</v>
      </c>
      <c r="E6" s="11" t="str">
        <f t="shared" ca="1" si="2"/>
        <v>P</v>
      </c>
      <c r="F6" s="13" t="s">
        <v>18</v>
      </c>
      <c r="G6" s="9" t="s">
        <v>15</v>
      </c>
      <c r="H6" s="9" t="s">
        <v>15</v>
      </c>
      <c r="I6" s="9" t="s">
        <v>15</v>
      </c>
      <c r="J6" s="9" t="s">
        <v>15</v>
      </c>
      <c r="K6" s="9" t="s">
        <v>15</v>
      </c>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9"/>
      <c r="DH6" s="9"/>
      <c r="DI6" s="9"/>
      <c r="DJ6" s="9"/>
      <c r="DK6" s="9"/>
      <c r="DL6" s="9"/>
      <c r="DM6" s="9"/>
      <c r="DN6" s="9"/>
      <c r="DO6" s="9"/>
      <c r="DP6" s="9"/>
      <c r="DQ6" s="9"/>
      <c r="DR6" s="9"/>
      <c r="DS6" s="9"/>
      <c r="DT6" s="9"/>
      <c r="DU6" s="9"/>
      <c r="DV6" s="9"/>
      <c r="DW6" s="9"/>
      <c r="DX6" s="9"/>
      <c r="DY6" s="9"/>
      <c r="DZ6" s="9"/>
      <c r="EA6" s="9"/>
      <c r="EB6" s="9"/>
      <c r="EC6" s="9"/>
      <c r="ED6" s="9"/>
      <c r="EE6" s="9"/>
      <c r="EF6" s="9"/>
      <c r="EG6" s="9"/>
      <c r="EH6" s="9"/>
      <c r="EI6" s="9"/>
      <c r="EJ6" s="9"/>
      <c r="EK6" s="9"/>
      <c r="EL6" s="9"/>
      <c r="EM6" s="9"/>
      <c r="EN6" s="9"/>
      <c r="EO6" s="9"/>
      <c r="EP6" s="9"/>
      <c r="EQ6" s="9"/>
      <c r="ER6" s="9"/>
      <c r="ES6" s="9"/>
      <c r="ET6" s="9"/>
      <c r="EU6" s="9"/>
      <c r="EV6" s="9"/>
      <c r="EW6" s="9"/>
      <c r="EX6" s="9"/>
      <c r="EY6" s="9"/>
      <c r="EZ6" s="9"/>
      <c r="FA6" s="9"/>
      <c r="FB6" s="9"/>
      <c r="FC6" s="9"/>
      <c r="FD6" s="9"/>
      <c r="FE6" s="9"/>
      <c r="FF6" s="9"/>
      <c r="FG6" s="9"/>
      <c r="FH6" s="9"/>
      <c r="FI6" s="9"/>
      <c r="FJ6" s="9"/>
      <c r="FK6" s="9"/>
      <c r="FL6" s="9"/>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c r="IE6" s="12"/>
      <c r="IF6" s="12"/>
      <c r="IG6" s="12"/>
      <c r="IH6" s="12"/>
      <c r="II6" s="12"/>
      <c r="IJ6" s="12"/>
      <c r="IK6" s="12"/>
      <c r="IL6" s="12"/>
      <c r="IM6" s="12"/>
      <c r="IN6" s="12"/>
      <c r="IO6" s="12"/>
      <c r="IP6" s="12"/>
      <c r="IQ6" s="12"/>
      <c r="IR6" s="12"/>
      <c r="IS6" s="12"/>
      <c r="IT6" s="12"/>
      <c r="IU6" s="12"/>
      <c r="IV6" s="12"/>
    </row>
    <row r="7" spans="1:256" x14ac:dyDescent="0.25">
      <c r="A7" s="9">
        <f ca="1">COUNTIF(G7:OFFSET(G7,0,$D$2-1),"P")+COUNTIF(G7:OFFSET(G7,0,$D$2-1),"X")</f>
        <v>5</v>
      </c>
      <c r="B7" s="9">
        <f t="shared" si="0"/>
        <v>5</v>
      </c>
      <c r="C7" s="10">
        <f ca="1">(COUNTIF(G7:OFFSET(G7,0,$D$2-1),"P")/$D$2)+(COUNTIF(G7:OFFSET(G7,0,$D$2-1),"X")/$D$2)</f>
        <v>1</v>
      </c>
      <c r="D7" s="11" t="str">
        <f t="shared" ca="1" si="1"/>
        <v>PRESENTE</v>
      </c>
      <c r="E7" s="11" t="str">
        <f t="shared" ca="1" si="2"/>
        <v>P</v>
      </c>
      <c r="F7" s="11" t="s">
        <v>19</v>
      </c>
      <c r="G7" s="9" t="s">
        <v>15</v>
      </c>
      <c r="H7" s="9" t="s">
        <v>15</v>
      </c>
      <c r="I7" s="9" t="s">
        <v>15</v>
      </c>
      <c r="J7" s="9" t="s">
        <v>15</v>
      </c>
      <c r="K7" s="9" t="s">
        <v>15</v>
      </c>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c r="IE7" s="12"/>
      <c r="IF7" s="12"/>
      <c r="IG7" s="12"/>
      <c r="IH7" s="12"/>
      <c r="II7" s="12"/>
      <c r="IJ7" s="12"/>
      <c r="IK7" s="12"/>
      <c r="IL7" s="12"/>
      <c r="IM7" s="12"/>
      <c r="IN7" s="12"/>
      <c r="IO7" s="12"/>
      <c r="IP7" s="12"/>
      <c r="IQ7" s="12"/>
      <c r="IR7" s="12"/>
      <c r="IS7" s="12"/>
      <c r="IT7" s="12"/>
      <c r="IU7" s="12"/>
      <c r="IV7" s="12"/>
    </row>
    <row r="8" spans="1:256" x14ac:dyDescent="0.25">
      <c r="A8" s="9">
        <f ca="1">COUNTIF(G8:OFFSET(G8,0,$D$2-1),"P")+COUNTIF(G8:OFFSET(G8,0,$D$2-1),"X")</f>
        <v>5</v>
      </c>
      <c r="B8" s="9">
        <f t="shared" si="0"/>
        <v>5</v>
      </c>
      <c r="C8" s="10">
        <f ca="1">(COUNTIF(G8:OFFSET(G8,0,$D$2-1),"P")/$D$2)+(COUNTIF(G8:OFFSET(G8,0,$D$2-1),"X")/$D$2)</f>
        <v>1</v>
      </c>
      <c r="D8" s="11" t="str">
        <f t="shared" ca="1" si="1"/>
        <v>PRESENTE</v>
      </c>
      <c r="E8" s="11" t="str">
        <f t="shared" ca="1" si="2"/>
        <v>P</v>
      </c>
      <c r="F8" s="11" t="s">
        <v>20</v>
      </c>
      <c r="G8" s="9" t="s">
        <v>15</v>
      </c>
      <c r="H8" s="9" t="s">
        <v>15</v>
      </c>
      <c r="I8" s="9" t="s">
        <v>15</v>
      </c>
      <c r="J8" s="9" t="s">
        <v>15</v>
      </c>
      <c r="K8" s="9" t="s">
        <v>15</v>
      </c>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c r="IE8" s="12"/>
      <c r="IF8" s="12"/>
      <c r="IG8" s="12"/>
      <c r="IH8" s="12"/>
      <c r="II8" s="12"/>
      <c r="IJ8" s="12"/>
      <c r="IK8" s="12"/>
      <c r="IL8" s="12"/>
      <c r="IM8" s="12"/>
      <c r="IN8" s="12"/>
      <c r="IO8" s="12"/>
      <c r="IP8" s="12"/>
      <c r="IQ8" s="12"/>
      <c r="IR8" s="12"/>
      <c r="IS8" s="12"/>
      <c r="IT8" s="12"/>
      <c r="IU8" s="12"/>
      <c r="IV8" s="12"/>
    </row>
    <row r="9" spans="1:256" x14ac:dyDescent="0.25">
      <c r="A9" s="9">
        <f ca="1">COUNTIF(G9:OFFSET(G9,0,$D$2-1),"P")+COUNTIF(G9:OFFSET(G9,0,$D$2-1),"X")</f>
        <v>5</v>
      </c>
      <c r="B9" s="9">
        <f t="shared" si="0"/>
        <v>5</v>
      </c>
      <c r="C9" s="10">
        <f ca="1">(COUNTIF(G9:OFFSET(G9,0,$D$2-1),"P")/$D$2)+(COUNTIF(G9:OFFSET(G9,0,$D$2-1),"X")/$D$2)</f>
        <v>1</v>
      </c>
      <c r="D9" s="11" t="str">
        <f t="shared" ca="1" si="1"/>
        <v>PRESENTE</v>
      </c>
      <c r="E9" s="11" t="str">
        <f t="shared" ca="1" si="2"/>
        <v>P</v>
      </c>
      <c r="F9" s="11" t="s">
        <v>21</v>
      </c>
      <c r="G9" s="9" t="s">
        <v>15</v>
      </c>
      <c r="H9" s="9" t="s">
        <v>15</v>
      </c>
      <c r="I9" s="9" t="s">
        <v>15</v>
      </c>
      <c r="J9" s="9" t="s">
        <v>15</v>
      </c>
      <c r="K9" s="9" t="s">
        <v>15</v>
      </c>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12"/>
      <c r="FN9" s="12"/>
      <c r="FO9" s="12"/>
      <c r="FP9" s="12"/>
      <c r="FQ9" s="12"/>
      <c r="FR9" s="12"/>
      <c r="FS9" s="12"/>
      <c r="FT9" s="12"/>
      <c r="FU9" s="12"/>
      <c r="FV9" s="12"/>
      <c r="FW9" s="12"/>
      <c r="FX9" s="12"/>
      <c r="FY9" s="12"/>
      <c r="FZ9" s="12"/>
      <c r="GA9" s="12"/>
      <c r="GB9" s="12"/>
      <c r="GC9" s="12"/>
      <c r="GD9" s="12"/>
      <c r="GE9" s="12"/>
      <c r="GF9" s="12"/>
      <c r="GG9" s="12"/>
      <c r="GH9" s="12"/>
      <c r="GI9" s="12"/>
      <c r="GJ9" s="12"/>
      <c r="GK9" s="12"/>
      <c r="GL9" s="12"/>
      <c r="GM9" s="12"/>
      <c r="GN9" s="12"/>
      <c r="GO9" s="12"/>
      <c r="GP9" s="12"/>
      <c r="GQ9" s="12"/>
      <c r="GR9" s="12"/>
      <c r="GS9" s="12"/>
      <c r="GT9" s="12"/>
      <c r="GU9" s="12"/>
      <c r="GV9" s="12"/>
      <c r="GW9" s="12"/>
      <c r="GX9" s="12"/>
      <c r="GY9" s="12"/>
      <c r="GZ9" s="12"/>
      <c r="HA9" s="12"/>
      <c r="HB9" s="12"/>
      <c r="HC9" s="12"/>
      <c r="HD9" s="12"/>
      <c r="HE9" s="12"/>
      <c r="HF9" s="12"/>
      <c r="HG9" s="12"/>
      <c r="HH9" s="12"/>
      <c r="HI9" s="12"/>
      <c r="HJ9" s="12"/>
      <c r="HK9" s="12"/>
      <c r="HL9" s="12"/>
      <c r="HM9" s="12"/>
      <c r="HN9" s="12"/>
      <c r="HO9" s="12"/>
      <c r="HP9" s="12"/>
      <c r="HQ9" s="12"/>
      <c r="HR9" s="12"/>
      <c r="HS9" s="12"/>
      <c r="HT9" s="12"/>
      <c r="HU9" s="12"/>
      <c r="HV9" s="12"/>
      <c r="HW9" s="12"/>
      <c r="HX9" s="12"/>
      <c r="HY9" s="12"/>
      <c r="HZ9" s="12"/>
      <c r="IA9" s="12"/>
      <c r="IB9" s="12"/>
      <c r="IC9" s="12"/>
      <c r="ID9" s="12"/>
      <c r="IE9" s="12"/>
      <c r="IF9" s="12"/>
      <c r="IG9" s="12"/>
      <c r="IH9" s="12"/>
      <c r="II9" s="12"/>
      <c r="IJ9" s="12"/>
      <c r="IK9" s="12"/>
      <c r="IL9" s="12"/>
      <c r="IM9" s="12"/>
      <c r="IN9" s="12"/>
      <c r="IO9" s="12"/>
      <c r="IP9" s="12"/>
      <c r="IQ9" s="12"/>
      <c r="IR9" s="12"/>
      <c r="IS9" s="12"/>
      <c r="IT9" s="12"/>
      <c r="IU9" s="12"/>
      <c r="IV9" s="12"/>
    </row>
    <row r="10" spans="1:256" x14ac:dyDescent="0.25">
      <c r="A10" s="9">
        <f ca="1">COUNTIF(G10:OFFSET(G10,0,$D$2-1),"P")+COUNTIF(G10:OFFSET(G10,0,$D$2-1),"X")</f>
        <v>5</v>
      </c>
      <c r="B10" s="9">
        <f t="shared" si="0"/>
        <v>5</v>
      </c>
      <c r="C10" s="10">
        <f ca="1">(COUNTIF(G10:OFFSET(G10,0,$D$2-1),"P")/$D$2)+(COUNTIF(G10:OFFSET(G10,0,$D$2-1),"X")/$D$2)</f>
        <v>1</v>
      </c>
      <c r="D10" s="11" t="str">
        <f t="shared" ca="1" si="1"/>
        <v>PRESENTE</v>
      </c>
      <c r="E10" s="11" t="str">
        <f t="shared" ca="1" si="2"/>
        <v>P</v>
      </c>
      <c r="F10" s="11" t="s">
        <v>22</v>
      </c>
      <c r="G10" s="9" t="s">
        <v>15</v>
      </c>
      <c r="H10" s="9" t="s">
        <v>15</v>
      </c>
      <c r="I10" s="9" t="s">
        <v>15</v>
      </c>
      <c r="J10" s="9" t="s">
        <v>15</v>
      </c>
      <c r="K10" s="9" t="s">
        <v>15</v>
      </c>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row>
    <row r="11" spans="1:256" x14ac:dyDescent="0.25">
      <c r="A11" s="9">
        <f ca="1">COUNTIF(G11:OFFSET(G11,0,$D$2-1),"P")+COUNTIF(G11:OFFSET(G11,0,$D$2-1),"X")</f>
        <v>5</v>
      </c>
      <c r="B11" s="9">
        <f t="shared" si="0"/>
        <v>5</v>
      </c>
      <c r="C11" s="10">
        <f ca="1">(COUNTIF(G11:OFFSET(G11,0,$D$2-1),"P")/$D$2)+(COUNTIF(G11:OFFSET(G11,0,$D$2-1),"X")/$D$2)</f>
        <v>1</v>
      </c>
      <c r="D11" s="11" t="str">
        <f t="shared" ca="1" si="1"/>
        <v>PRESENTE</v>
      </c>
      <c r="E11" s="11" t="str">
        <f t="shared" ca="1" si="2"/>
        <v>P</v>
      </c>
      <c r="F11" s="11" t="s">
        <v>23</v>
      </c>
      <c r="G11" s="9" t="s">
        <v>15</v>
      </c>
      <c r="H11" s="9" t="s">
        <v>15</v>
      </c>
      <c r="I11" s="9" t="s">
        <v>15</v>
      </c>
      <c r="J11" s="9" t="s">
        <v>15</v>
      </c>
      <c r="K11" s="9" t="s">
        <v>15</v>
      </c>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12"/>
      <c r="FN11" s="12"/>
      <c r="FO11" s="12"/>
      <c r="FP11" s="12"/>
      <c r="FQ11" s="12"/>
      <c r="FR11" s="12"/>
      <c r="FS11" s="12"/>
      <c r="FT11" s="12"/>
      <c r="FU11" s="12"/>
      <c r="FV11" s="12"/>
      <c r="FW11" s="12"/>
      <c r="FX11" s="12"/>
      <c r="FY11" s="12"/>
      <c r="FZ11" s="12"/>
      <c r="GA11" s="12"/>
      <c r="GB11" s="12"/>
      <c r="GC11" s="12"/>
      <c r="GD11" s="12"/>
      <c r="GE11" s="12"/>
      <c r="GF11" s="12"/>
      <c r="GG11" s="12"/>
      <c r="GH11" s="12"/>
      <c r="GI11" s="12"/>
      <c r="GJ11" s="12"/>
      <c r="GK11" s="12"/>
      <c r="GL11" s="12"/>
      <c r="GM11" s="12"/>
      <c r="GN11" s="12"/>
      <c r="GO11" s="12"/>
      <c r="GP11" s="12"/>
      <c r="GQ11" s="12"/>
      <c r="GR11" s="12"/>
      <c r="GS11" s="12"/>
      <c r="GT11" s="12"/>
      <c r="GU11" s="12"/>
      <c r="GV11" s="12"/>
      <c r="GW11" s="12"/>
      <c r="GX11" s="12"/>
      <c r="GY11" s="12"/>
      <c r="GZ11" s="12"/>
      <c r="HA11" s="12"/>
      <c r="HB11" s="12"/>
      <c r="HC11" s="12"/>
      <c r="HD11" s="12"/>
      <c r="HE11" s="12"/>
      <c r="HF11" s="12"/>
      <c r="HG11" s="12"/>
      <c r="HH11" s="12"/>
      <c r="HI11" s="12"/>
      <c r="HJ11" s="12"/>
      <c r="HK11" s="12"/>
      <c r="HL11" s="12"/>
      <c r="HM11" s="12"/>
      <c r="HN11" s="12"/>
      <c r="HO11" s="12"/>
      <c r="HP11" s="12"/>
      <c r="HQ11" s="12"/>
      <c r="HR11" s="12"/>
      <c r="HS11" s="12"/>
      <c r="HT11" s="12"/>
      <c r="HU11" s="12"/>
      <c r="HV11" s="12"/>
      <c r="HW11" s="12"/>
      <c r="HX11" s="12"/>
      <c r="HY11" s="12"/>
      <c r="HZ11" s="12"/>
      <c r="IA11" s="12"/>
      <c r="IB11" s="12"/>
      <c r="IC11" s="12"/>
      <c r="ID11" s="12"/>
      <c r="IE11" s="12"/>
      <c r="IF11" s="12"/>
      <c r="IG11" s="12"/>
      <c r="IH11" s="12"/>
      <c r="II11" s="12"/>
      <c r="IJ11" s="12"/>
      <c r="IK11" s="12"/>
      <c r="IL11" s="12"/>
      <c r="IM11" s="12"/>
      <c r="IN11" s="12"/>
      <c r="IO11" s="12"/>
      <c r="IP11" s="12"/>
      <c r="IQ11" s="12"/>
      <c r="IR11" s="12"/>
      <c r="IS11" s="12"/>
      <c r="IT11" s="12"/>
      <c r="IU11" s="12"/>
      <c r="IV11" s="12"/>
    </row>
    <row r="12" spans="1:256" x14ac:dyDescent="0.25">
      <c r="A12" s="9">
        <f ca="1">COUNTIF(G12:OFFSET(G12,0,$D$2-1),"P")+COUNTIF(G12:OFFSET(G12,0,$D$2-1),"X")</f>
        <v>5</v>
      </c>
      <c r="B12" s="9">
        <f t="shared" si="0"/>
        <v>5</v>
      </c>
      <c r="C12" s="10">
        <f ca="1">(COUNTIF(G12:OFFSET(G12,0,$D$2-1),"P")/$D$2)+(COUNTIF(G12:OFFSET(G12,0,$D$2-1),"X")/$D$2)</f>
        <v>1</v>
      </c>
      <c r="D12" s="11" t="str">
        <f t="shared" ca="1" si="1"/>
        <v>PRESENTE</v>
      </c>
      <c r="E12" s="11" t="str">
        <f t="shared" ca="1" si="2"/>
        <v>P</v>
      </c>
      <c r="F12" s="11" t="s">
        <v>24</v>
      </c>
      <c r="G12" s="9" t="s">
        <v>15</v>
      </c>
      <c r="H12" s="9" t="s">
        <v>15</v>
      </c>
      <c r="I12" s="9" t="s">
        <v>15</v>
      </c>
      <c r="J12" s="9" t="s">
        <v>15</v>
      </c>
      <c r="K12" s="9" t="s">
        <v>15</v>
      </c>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12"/>
      <c r="FN12" s="12"/>
      <c r="FO12" s="12"/>
      <c r="FP12" s="12"/>
      <c r="FQ12" s="12"/>
      <c r="FR12" s="12"/>
      <c r="FS12" s="12"/>
      <c r="FT12" s="12"/>
      <c r="FU12" s="12"/>
      <c r="FV12" s="12"/>
      <c r="FW12" s="12"/>
      <c r="FX12" s="12"/>
      <c r="FY12" s="12"/>
      <c r="FZ12" s="12"/>
      <c r="GA12" s="12"/>
      <c r="GB12" s="12"/>
      <c r="GC12" s="12"/>
      <c r="GD12" s="12"/>
      <c r="GE12" s="12"/>
      <c r="GF12" s="12"/>
      <c r="GG12" s="12"/>
      <c r="GH12" s="12"/>
      <c r="GI12" s="12"/>
      <c r="GJ12" s="12"/>
      <c r="GK12" s="12"/>
      <c r="GL12" s="12"/>
      <c r="GM12" s="12"/>
      <c r="GN12" s="12"/>
      <c r="GO12" s="12"/>
      <c r="GP12" s="12"/>
      <c r="GQ12" s="12"/>
      <c r="GR12" s="12"/>
      <c r="GS12" s="12"/>
      <c r="GT12" s="12"/>
      <c r="GU12" s="12"/>
      <c r="GV12" s="12"/>
      <c r="GW12" s="12"/>
      <c r="GX12" s="12"/>
      <c r="GY12" s="12"/>
      <c r="GZ12" s="12"/>
      <c r="HA12" s="12"/>
      <c r="HB12" s="12"/>
      <c r="HC12" s="12"/>
      <c r="HD12" s="12"/>
      <c r="HE12" s="12"/>
      <c r="HF12" s="12"/>
      <c r="HG12" s="12"/>
      <c r="HH12" s="12"/>
      <c r="HI12" s="12"/>
      <c r="HJ12" s="12"/>
      <c r="HK12" s="12"/>
      <c r="HL12" s="12"/>
      <c r="HM12" s="12"/>
      <c r="HN12" s="12"/>
      <c r="HO12" s="12"/>
      <c r="HP12" s="12"/>
      <c r="HQ12" s="12"/>
      <c r="HR12" s="12"/>
      <c r="HS12" s="12"/>
      <c r="HT12" s="12"/>
      <c r="HU12" s="12"/>
      <c r="HV12" s="12"/>
      <c r="HW12" s="12"/>
      <c r="HX12" s="12"/>
      <c r="HY12" s="12"/>
      <c r="HZ12" s="12"/>
      <c r="IA12" s="12"/>
      <c r="IB12" s="12"/>
      <c r="IC12" s="12"/>
      <c r="ID12" s="12"/>
      <c r="IE12" s="12"/>
      <c r="IF12" s="12"/>
      <c r="IG12" s="12"/>
      <c r="IH12" s="12"/>
      <c r="II12" s="12"/>
      <c r="IJ12" s="12"/>
      <c r="IK12" s="12"/>
      <c r="IL12" s="12"/>
      <c r="IM12" s="12"/>
      <c r="IN12" s="12"/>
      <c r="IO12" s="12"/>
      <c r="IP12" s="12"/>
      <c r="IQ12" s="12"/>
      <c r="IR12" s="12"/>
      <c r="IS12" s="12"/>
      <c r="IT12" s="12"/>
      <c r="IU12" s="12"/>
      <c r="IV12" s="12"/>
    </row>
    <row r="13" spans="1:256" x14ac:dyDescent="0.25">
      <c r="A13" s="9">
        <f ca="1">COUNTIF(G13:OFFSET(G13,0,$D$2-1),"P")+COUNTIF(G13:OFFSET(G13,0,$D$2-1),"X")</f>
        <v>5</v>
      </c>
      <c r="B13" s="9">
        <f t="shared" si="0"/>
        <v>5</v>
      </c>
      <c r="C13" s="10">
        <f ca="1">(COUNTIF(G13:OFFSET(G13,0,$D$2-1),"P")/$D$2)+(COUNTIF(G13:OFFSET(G13,0,$D$2-1),"X")/$D$2)</f>
        <v>1</v>
      </c>
      <c r="D13" s="11" t="str">
        <f t="shared" ca="1" si="1"/>
        <v>PRESENTE</v>
      </c>
      <c r="E13" s="11" t="str">
        <f t="shared" ca="1" si="2"/>
        <v>P</v>
      </c>
      <c r="F13" s="11" t="s">
        <v>25</v>
      </c>
      <c r="G13" s="9" t="s">
        <v>15</v>
      </c>
      <c r="H13" s="9" t="s">
        <v>15</v>
      </c>
      <c r="I13" s="9" t="s">
        <v>15</v>
      </c>
      <c r="J13" s="9" t="s">
        <v>15</v>
      </c>
      <c r="K13" s="9" t="s">
        <v>15</v>
      </c>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c r="CE13" s="9"/>
      <c r="CF13" s="9"/>
      <c r="CG13" s="9"/>
      <c r="CH13" s="9"/>
      <c r="CI13" s="9"/>
      <c r="CJ13" s="9"/>
      <c r="CK13" s="9"/>
      <c r="CL13" s="9"/>
      <c r="CM13" s="9"/>
      <c r="CN13" s="9"/>
      <c r="CO13" s="9"/>
      <c r="CP13" s="9"/>
      <c r="CQ13" s="9"/>
      <c r="CR13" s="9"/>
      <c r="CS13" s="9"/>
      <c r="CT13" s="9"/>
      <c r="CU13" s="9"/>
      <c r="CV13" s="9"/>
      <c r="CW13" s="9"/>
      <c r="CX13" s="9"/>
      <c r="CY13" s="9"/>
      <c r="CZ13" s="9"/>
      <c r="DA13" s="9"/>
      <c r="DB13" s="9"/>
      <c r="DC13" s="9"/>
      <c r="DD13" s="9"/>
      <c r="DE13" s="9"/>
      <c r="DF13" s="9"/>
      <c r="DG13" s="9"/>
      <c r="DH13" s="9"/>
      <c r="DI13" s="9"/>
      <c r="DJ13" s="9"/>
      <c r="DK13" s="9"/>
      <c r="DL13" s="9"/>
      <c r="DM13" s="9"/>
      <c r="DN13" s="9"/>
      <c r="DO13" s="9"/>
      <c r="DP13" s="9"/>
      <c r="DQ13" s="9"/>
      <c r="DR13" s="9"/>
      <c r="DS13" s="9"/>
      <c r="DT13" s="9"/>
      <c r="DU13" s="9"/>
      <c r="DV13" s="9"/>
      <c r="DW13" s="9"/>
      <c r="DX13" s="9"/>
      <c r="DY13" s="9"/>
      <c r="DZ13" s="9"/>
      <c r="EA13" s="9"/>
      <c r="EB13" s="9"/>
      <c r="EC13" s="9"/>
      <c r="ED13" s="9"/>
      <c r="EE13" s="9"/>
      <c r="EF13" s="9"/>
      <c r="EG13" s="9"/>
      <c r="EH13" s="9"/>
      <c r="EI13" s="9"/>
      <c r="EJ13" s="9"/>
      <c r="EK13" s="9"/>
      <c r="EL13" s="9"/>
      <c r="EM13" s="9"/>
      <c r="EN13" s="9"/>
      <c r="EO13" s="9"/>
      <c r="EP13" s="9"/>
      <c r="EQ13" s="9"/>
      <c r="ER13" s="9"/>
      <c r="ES13" s="9"/>
      <c r="ET13" s="9"/>
      <c r="EU13" s="9"/>
      <c r="EV13" s="9"/>
      <c r="EW13" s="9"/>
      <c r="EX13" s="9"/>
      <c r="EY13" s="9"/>
      <c r="EZ13" s="9"/>
      <c r="FA13" s="9"/>
      <c r="FB13" s="9"/>
      <c r="FC13" s="9"/>
      <c r="FD13" s="9"/>
      <c r="FE13" s="9"/>
      <c r="FF13" s="9"/>
      <c r="FG13" s="9"/>
      <c r="FH13" s="9"/>
      <c r="FI13" s="9"/>
      <c r="FJ13" s="9"/>
      <c r="FK13" s="9"/>
      <c r="FL13" s="9"/>
      <c r="FM13" s="12"/>
      <c r="FN13" s="12"/>
      <c r="FO13" s="12"/>
      <c r="FP13" s="12"/>
      <c r="FQ13" s="12"/>
      <c r="FR13" s="12"/>
      <c r="FS13" s="12"/>
      <c r="FT13" s="12"/>
      <c r="FU13" s="12"/>
      <c r="FV13" s="12"/>
      <c r="FW13" s="12"/>
      <c r="FX13" s="12"/>
      <c r="FY13" s="12"/>
      <c r="FZ13" s="12"/>
      <c r="GA13" s="12"/>
      <c r="GB13" s="12"/>
      <c r="GC13" s="12"/>
      <c r="GD13" s="12"/>
      <c r="GE13" s="12"/>
      <c r="GF13" s="12"/>
      <c r="GG13" s="12"/>
      <c r="GH13" s="12"/>
      <c r="GI13" s="12"/>
      <c r="GJ13" s="12"/>
      <c r="GK13" s="12"/>
      <c r="GL13" s="12"/>
      <c r="GM13" s="12"/>
      <c r="GN13" s="12"/>
      <c r="GO13" s="12"/>
      <c r="GP13" s="12"/>
      <c r="GQ13" s="12"/>
      <c r="GR13" s="12"/>
      <c r="GS13" s="12"/>
      <c r="GT13" s="12"/>
      <c r="GU13" s="12"/>
      <c r="GV13" s="12"/>
      <c r="GW13" s="12"/>
      <c r="GX13" s="12"/>
      <c r="GY13" s="12"/>
      <c r="GZ13" s="12"/>
      <c r="HA13" s="12"/>
      <c r="HB13" s="12"/>
      <c r="HC13" s="12"/>
      <c r="HD13" s="12"/>
      <c r="HE13" s="12"/>
      <c r="HF13" s="12"/>
      <c r="HG13" s="12"/>
      <c r="HH13" s="12"/>
      <c r="HI13" s="12"/>
      <c r="HJ13" s="12"/>
      <c r="HK13" s="12"/>
      <c r="HL13" s="12"/>
      <c r="HM13" s="12"/>
      <c r="HN13" s="12"/>
      <c r="HO13" s="12"/>
      <c r="HP13" s="12"/>
      <c r="HQ13" s="12"/>
      <c r="HR13" s="12"/>
      <c r="HS13" s="12"/>
      <c r="HT13" s="12"/>
      <c r="HU13" s="12"/>
      <c r="HV13" s="12"/>
      <c r="HW13" s="12"/>
      <c r="HX13" s="12"/>
      <c r="HY13" s="12"/>
      <c r="HZ13" s="12"/>
      <c r="IA13" s="12"/>
      <c r="IB13" s="12"/>
      <c r="IC13" s="12"/>
      <c r="ID13" s="12"/>
      <c r="IE13" s="12"/>
      <c r="IF13" s="12"/>
      <c r="IG13" s="12"/>
      <c r="IH13" s="12"/>
      <c r="II13" s="12"/>
      <c r="IJ13" s="12"/>
      <c r="IK13" s="12"/>
      <c r="IL13" s="12"/>
      <c r="IM13" s="12"/>
      <c r="IN13" s="12"/>
      <c r="IO13" s="12"/>
      <c r="IP13" s="12"/>
      <c r="IQ13" s="12"/>
      <c r="IR13" s="12"/>
      <c r="IS13" s="12"/>
      <c r="IT13" s="12"/>
      <c r="IU13" s="12"/>
      <c r="IV13" s="12"/>
    </row>
    <row r="14" spans="1:256" x14ac:dyDescent="0.25">
      <c r="A14" s="9">
        <f ca="1">COUNTIF(G14:OFFSET(G14,0,$D$2-1),"P")+COUNTIF(G14:OFFSET(G14,0,$D$2-1),"X")</f>
        <v>5</v>
      </c>
      <c r="B14" s="9">
        <f t="shared" si="0"/>
        <v>5</v>
      </c>
      <c r="C14" s="10">
        <f ca="1">(COUNTIF(G14:OFFSET(G14,0,$D$2-1),"P")/$D$2)+(COUNTIF(G14:OFFSET(G14,0,$D$2-1),"X")/$D$2)</f>
        <v>1</v>
      </c>
      <c r="D14" s="11" t="str">
        <f t="shared" ca="1" si="1"/>
        <v>PRESENTE</v>
      </c>
      <c r="E14" s="11" t="str">
        <f t="shared" ca="1" si="2"/>
        <v>P</v>
      </c>
      <c r="F14" s="11" t="s">
        <v>26</v>
      </c>
      <c r="G14" s="9" t="s">
        <v>15</v>
      </c>
      <c r="H14" s="9" t="s">
        <v>15</v>
      </c>
      <c r="I14" s="9" t="s">
        <v>15</v>
      </c>
      <c r="J14" s="9" t="s">
        <v>15</v>
      </c>
      <c r="K14" s="9" t="s">
        <v>15</v>
      </c>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c r="CE14" s="9"/>
      <c r="CF14" s="9"/>
      <c r="CG14" s="9"/>
      <c r="CH14" s="9"/>
      <c r="CI14" s="9"/>
      <c r="CJ14" s="9"/>
      <c r="CK14" s="9"/>
      <c r="CL14" s="9"/>
      <c r="CM14" s="9"/>
      <c r="CN14" s="9"/>
      <c r="CO14" s="9"/>
      <c r="CP14" s="9"/>
      <c r="CQ14" s="9"/>
      <c r="CR14" s="9"/>
      <c r="CS14" s="9"/>
      <c r="CT14" s="9"/>
      <c r="CU14" s="9"/>
      <c r="CV14" s="9"/>
      <c r="CW14" s="9"/>
      <c r="CX14" s="9"/>
      <c r="CY14" s="9"/>
      <c r="CZ14" s="9"/>
      <c r="DA14" s="9"/>
      <c r="DB14" s="9"/>
      <c r="DC14" s="9"/>
      <c r="DD14" s="9"/>
      <c r="DE14" s="9"/>
      <c r="DF14" s="9"/>
      <c r="DG14" s="9"/>
      <c r="DH14" s="9"/>
      <c r="DI14" s="9"/>
      <c r="DJ14" s="9"/>
      <c r="DK14" s="9"/>
      <c r="DL14" s="9"/>
      <c r="DM14" s="9"/>
      <c r="DN14" s="9"/>
      <c r="DO14" s="9"/>
      <c r="DP14" s="9"/>
      <c r="DQ14" s="9"/>
      <c r="DR14" s="9"/>
      <c r="DS14" s="9"/>
      <c r="DT14" s="9"/>
      <c r="DU14" s="9"/>
      <c r="DV14" s="9"/>
      <c r="DW14" s="9"/>
      <c r="DX14" s="9"/>
      <c r="DY14" s="9"/>
      <c r="DZ14" s="9"/>
      <c r="EA14" s="9"/>
      <c r="EB14" s="9"/>
      <c r="EC14" s="9"/>
      <c r="ED14" s="9"/>
      <c r="EE14" s="9"/>
      <c r="EF14" s="9"/>
      <c r="EG14" s="9"/>
      <c r="EH14" s="9"/>
      <c r="EI14" s="9"/>
      <c r="EJ14" s="9"/>
      <c r="EK14" s="9"/>
      <c r="EL14" s="9"/>
      <c r="EM14" s="9"/>
      <c r="EN14" s="9"/>
      <c r="EO14" s="9"/>
      <c r="EP14" s="9"/>
      <c r="EQ14" s="9"/>
      <c r="ER14" s="9"/>
      <c r="ES14" s="9"/>
      <c r="ET14" s="9"/>
      <c r="EU14" s="9"/>
      <c r="EV14" s="9"/>
      <c r="EW14" s="9"/>
      <c r="EX14" s="9"/>
      <c r="EY14" s="9"/>
      <c r="EZ14" s="9"/>
      <c r="FA14" s="9"/>
      <c r="FB14" s="9"/>
      <c r="FC14" s="9"/>
      <c r="FD14" s="9"/>
      <c r="FE14" s="9"/>
      <c r="FF14" s="9"/>
      <c r="FG14" s="9"/>
      <c r="FH14" s="9"/>
      <c r="FI14" s="9"/>
      <c r="FJ14" s="9"/>
      <c r="FK14" s="9"/>
      <c r="FL14" s="9"/>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c r="IN14" s="12"/>
      <c r="IO14" s="12"/>
      <c r="IP14" s="12"/>
      <c r="IQ14" s="12"/>
      <c r="IR14" s="12"/>
      <c r="IS14" s="12"/>
      <c r="IT14" s="12"/>
      <c r="IU14" s="12"/>
      <c r="IV14" s="12"/>
    </row>
    <row r="15" spans="1:256" x14ac:dyDescent="0.25">
      <c r="A15" s="9">
        <f ca="1">COUNTIF(G15:OFFSET(G15,0,$D$2-1),"P")+COUNTIF(G15:OFFSET(G15,0,$D$2-1),"X")</f>
        <v>5</v>
      </c>
      <c r="B15" s="9">
        <f t="shared" si="0"/>
        <v>5</v>
      </c>
      <c r="C15" s="10">
        <f ca="1">(COUNTIF(G15:OFFSET(G15,0,$D$2-1),"P")/$D$2)+(COUNTIF(G15:OFFSET(G15,0,$D$2-1),"X")/$D$2)</f>
        <v>1</v>
      </c>
      <c r="D15" s="11" t="str">
        <f t="shared" ca="1" si="1"/>
        <v>PRESENTE</v>
      </c>
      <c r="E15" s="11" t="str">
        <f t="shared" ca="1" si="2"/>
        <v>P</v>
      </c>
      <c r="F15" s="11" t="s">
        <v>27</v>
      </c>
      <c r="G15" s="9" t="s">
        <v>15</v>
      </c>
      <c r="H15" s="9" t="s">
        <v>15</v>
      </c>
      <c r="I15" s="9" t="s">
        <v>15</v>
      </c>
      <c r="J15" s="9" t="s">
        <v>15</v>
      </c>
      <c r="K15" s="9" t="s">
        <v>15</v>
      </c>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9"/>
      <c r="DH15" s="9"/>
      <c r="DI15" s="9"/>
      <c r="DJ15" s="9"/>
      <c r="DK15" s="9"/>
      <c r="DL15" s="9"/>
      <c r="DM15" s="9"/>
      <c r="DN15" s="9"/>
      <c r="DO15" s="9"/>
      <c r="DP15" s="9"/>
      <c r="DQ15" s="9"/>
      <c r="DR15" s="9"/>
      <c r="DS15" s="9"/>
      <c r="DT15" s="9"/>
      <c r="DU15" s="9"/>
      <c r="DV15" s="9"/>
      <c r="DW15" s="9"/>
      <c r="DX15" s="9"/>
      <c r="DY15" s="9"/>
      <c r="DZ15" s="9"/>
      <c r="EA15" s="9"/>
      <c r="EB15" s="9"/>
      <c r="EC15" s="9"/>
      <c r="ED15" s="9"/>
      <c r="EE15" s="9"/>
      <c r="EF15" s="9"/>
      <c r="EG15" s="9"/>
      <c r="EH15" s="9"/>
      <c r="EI15" s="9"/>
      <c r="EJ15" s="9"/>
      <c r="EK15" s="9"/>
      <c r="EL15" s="9"/>
      <c r="EM15" s="9"/>
      <c r="EN15" s="9"/>
      <c r="EO15" s="9"/>
      <c r="EP15" s="9"/>
      <c r="EQ15" s="9"/>
      <c r="ER15" s="9"/>
      <c r="ES15" s="9"/>
      <c r="ET15" s="9"/>
      <c r="EU15" s="9"/>
      <c r="EV15" s="9"/>
      <c r="EW15" s="9"/>
      <c r="EX15" s="9"/>
      <c r="EY15" s="9"/>
      <c r="EZ15" s="9"/>
      <c r="FA15" s="9"/>
      <c r="FB15" s="9"/>
      <c r="FC15" s="9"/>
      <c r="FD15" s="9"/>
      <c r="FE15" s="9"/>
      <c r="FF15" s="9"/>
      <c r="FG15" s="9"/>
      <c r="FH15" s="9"/>
      <c r="FI15" s="9"/>
      <c r="FJ15" s="9"/>
      <c r="FK15" s="9"/>
      <c r="FL15" s="9"/>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c r="IN15" s="12"/>
      <c r="IO15" s="12"/>
      <c r="IP15" s="12"/>
      <c r="IQ15" s="12"/>
      <c r="IR15" s="12"/>
      <c r="IS15" s="12"/>
      <c r="IT15" s="12"/>
      <c r="IU15" s="12"/>
      <c r="IV15" s="12"/>
    </row>
    <row r="16" spans="1:256" x14ac:dyDescent="0.25">
      <c r="A16" s="9">
        <f ca="1">COUNTIF(G16:OFFSET(G16,0,$D$2-1),"P")+COUNTIF(G16:OFFSET(G16,0,$D$2-1),"X")</f>
        <v>5</v>
      </c>
      <c r="B16" s="9">
        <f t="shared" si="0"/>
        <v>5</v>
      </c>
      <c r="C16" s="10">
        <f ca="1">(COUNTIF(G16:OFFSET(G16,0,$D$2-1),"P")/$D$2)+(COUNTIF(G16:OFFSET(G16,0,$D$2-1),"X")/$D$2)</f>
        <v>1</v>
      </c>
      <c r="D16" s="11" t="str">
        <f t="shared" ca="1" si="1"/>
        <v>PRESENTE</v>
      </c>
      <c r="E16" s="11" t="str">
        <f t="shared" ca="1" si="2"/>
        <v>P</v>
      </c>
      <c r="F16" s="11" t="s">
        <v>28</v>
      </c>
      <c r="G16" s="9" t="s">
        <v>15</v>
      </c>
      <c r="H16" s="9" t="s">
        <v>15</v>
      </c>
      <c r="I16" s="9" t="s">
        <v>15</v>
      </c>
      <c r="J16" s="9" t="s">
        <v>15</v>
      </c>
      <c r="K16" s="9" t="s">
        <v>15</v>
      </c>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12"/>
      <c r="FN16" s="12"/>
      <c r="FO16" s="12"/>
      <c r="FP16" s="12"/>
      <c r="FQ16" s="12"/>
      <c r="FR16" s="12"/>
      <c r="FS16" s="12"/>
      <c r="FT16" s="12"/>
      <c r="FU16" s="12"/>
      <c r="FV16" s="12"/>
      <c r="FW16" s="12"/>
      <c r="FX16" s="12"/>
      <c r="FY16" s="12"/>
      <c r="FZ16" s="12"/>
      <c r="GA16" s="12"/>
      <c r="GB16" s="12"/>
      <c r="GC16" s="12"/>
      <c r="GD16" s="12"/>
      <c r="GE16" s="12"/>
      <c r="GF16" s="12"/>
      <c r="GG16" s="12"/>
      <c r="GH16" s="12"/>
      <c r="GI16" s="12"/>
      <c r="GJ16" s="12"/>
      <c r="GK16" s="12"/>
      <c r="GL16" s="12"/>
      <c r="GM16" s="12"/>
      <c r="GN16" s="12"/>
      <c r="GO16" s="12"/>
      <c r="GP16" s="12"/>
      <c r="GQ16" s="12"/>
      <c r="GR16" s="12"/>
      <c r="GS16" s="12"/>
      <c r="GT16" s="12"/>
      <c r="GU16" s="12"/>
      <c r="GV16" s="12"/>
      <c r="GW16" s="12"/>
      <c r="GX16" s="12"/>
      <c r="GY16" s="12"/>
      <c r="GZ16" s="12"/>
      <c r="HA16" s="12"/>
      <c r="HB16" s="12"/>
      <c r="HC16" s="12"/>
      <c r="HD16" s="12"/>
      <c r="HE16" s="12"/>
      <c r="HF16" s="12"/>
      <c r="HG16" s="12"/>
      <c r="HH16" s="12"/>
      <c r="HI16" s="12"/>
      <c r="HJ16" s="12"/>
      <c r="HK16" s="12"/>
      <c r="HL16" s="12"/>
      <c r="HM16" s="12"/>
      <c r="HN16" s="12"/>
      <c r="HO16" s="12"/>
      <c r="HP16" s="12"/>
      <c r="HQ16" s="12"/>
      <c r="HR16" s="12"/>
      <c r="HS16" s="12"/>
      <c r="HT16" s="12"/>
      <c r="HU16" s="12"/>
      <c r="HV16" s="12"/>
      <c r="HW16" s="12"/>
      <c r="HX16" s="12"/>
      <c r="HY16" s="12"/>
      <c r="HZ16" s="12"/>
      <c r="IA16" s="12"/>
      <c r="IB16" s="12"/>
      <c r="IC16" s="12"/>
      <c r="ID16" s="12"/>
      <c r="IE16" s="12"/>
      <c r="IF16" s="12"/>
      <c r="IG16" s="12"/>
      <c r="IH16" s="12"/>
      <c r="II16" s="12"/>
      <c r="IJ16" s="12"/>
      <c r="IK16" s="12"/>
      <c r="IL16" s="12"/>
      <c r="IM16" s="12"/>
      <c r="IN16" s="12"/>
      <c r="IO16" s="12"/>
      <c r="IP16" s="12"/>
      <c r="IQ16" s="12"/>
      <c r="IR16" s="12"/>
      <c r="IS16" s="12"/>
      <c r="IT16" s="12"/>
      <c r="IU16" s="12"/>
      <c r="IV16" s="12"/>
    </row>
    <row r="17" spans="1:256" x14ac:dyDescent="0.25">
      <c r="A17" s="9">
        <f ca="1">COUNTIF(G17:OFFSET(G17,0,$D$2-1),"P")+COUNTIF(G17:OFFSET(G17,0,$D$2-1),"X")</f>
        <v>5</v>
      </c>
      <c r="B17" s="9">
        <f t="shared" si="0"/>
        <v>5</v>
      </c>
      <c r="C17" s="10">
        <f ca="1">(COUNTIF(G17:OFFSET(G17,0,$D$2-1),"P")/$D$2)+(COUNTIF(G17:OFFSET(G17,0,$D$2-1),"X")/$D$2)</f>
        <v>1</v>
      </c>
      <c r="D17" s="11" t="str">
        <f t="shared" ca="1" si="1"/>
        <v>PRESENTE</v>
      </c>
      <c r="E17" s="11" t="str">
        <f t="shared" ca="1" si="2"/>
        <v>P</v>
      </c>
      <c r="F17" s="13" t="s">
        <v>29</v>
      </c>
      <c r="G17" s="9" t="s">
        <v>15</v>
      </c>
      <c r="H17" s="9" t="s">
        <v>15</v>
      </c>
      <c r="I17" s="9" t="s">
        <v>15</v>
      </c>
      <c r="J17" s="9" t="s">
        <v>15</v>
      </c>
      <c r="K17" s="9" t="s">
        <v>15</v>
      </c>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12"/>
      <c r="FN17" s="12"/>
      <c r="FO17" s="12"/>
      <c r="FP17" s="12"/>
      <c r="FQ17" s="12"/>
      <c r="FR17" s="12"/>
      <c r="FS17" s="12"/>
      <c r="FT17" s="12"/>
      <c r="FU17" s="12"/>
      <c r="FV17" s="12"/>
      <c r="FW17" s="12"/>
      <c r="FX17" s="12"/>
      <c r="FY17" s="12"/>
      <c r="FZ17" s="12"/>
      <c r="GA17" s="12"/>
      <c r="GB17" s="12"/>
      <c r="GC17" s="12"/>
      <c r="GD17" s="12"/>
      <c r="GE17" s="12"/>
      <c r="GF17" s="12"/>
      <c r="GG17" s="12"/>
      <c r="GH17" s="12"/>
      <c r="GI17" s="12"/>
      <c r="GJ17" s="12"/>
      <c r="GK17" s="12"/>
      <c r="GL17" s="12"/>
      <c r="GM17" s="12"/>
      <c r="GN17" s="12"/>
      <c r="GO17" s="12"/>
      <c r="GP17" s="12"/>
      <c r="GQ17" s="12"/>
      <c r="GR17" s="12"/>
      <c r="GS17" s="12"/>
      <c r="GT17" s="12"/>
      <c r="GU17" s="12"/>
      <c r="GV17" s="12"/>
      <c r="GW17" s="12"/>
      <c r="GX17" s="12"/>
      <c r="GY17" s="12"/>
      <c r="GZ17" s="12"/>
      <c r="HA17" s="12"/>
      <c r="HB17" s="12"/>
      <c r="HC17" s="12"/>
      <c r="HD17" s="12"/>
      <c r="HE17" s="12"/>
      <c r="HF17" s="12"/>
      <c r="HG17" s="12"/>
      <c r="HH17" s="12"/>
      <c r="HI17" s="12"/>
      <c r="HJ17" s="12"/>
      <c r="HK17" s="12"/>
      <c r="HL17" s="12"/>
      <c r="HM17" s="12"/>
      <c r="HN17" s="12"/>
      <c r="HO17" s="12"/>
      <c r="HP17" s="12"/>
      <c r="HQ17" s="12"/>
      <c r="HR17" s="12"/>
      <c r="HS17" s="12"/>
      <c r="HT17" s="12"/>
      <c r="HU17" s="12"/>
      <c r="HV17" s="12"/>
      <c r="HW17" s="12"/>
      <c r="HX17" s="12"/>
      <c r="HY17" s="12"/>
      <c r="HZ17" s="12"/>
      <c r="IA17" s="12"/>
      <c r="IB17" s="12"/>
      <c r="IC17" s="12"/>
      <c r="ID17" s="12"/>
      <c r="IE17" s="12"/>
      <c r="IF17" s="12"/>
      <c r="IG17" s="12"/>
      <c r="IH17" s="12"/>
      <c r="II17" s="12"/>
      <c r="IJ17" s="12"/>
      <c r="IK17" s="12"/>
      <c r="IL17" s="12"/>
      <c r="IM17" s="12"/>
      <c r="IN17" s="12"/>
      <c r="IO17" s="12"/>
      <c r="IP17" s="12"/>
      <c r="IQ17" s="12"/>
      <c r="IR17" s="12"/>
      <c r="IS17" s="12"/>
      <c r="IT17" s="12"/>
      <c r="IU17" s="12"/>
      <c r="IV17" s="12"/>
    </row>
    <row r="18" spans="1:256" x14ac:dyDescent="0.25">
      <c r="A18" s="9">
        <f ca="1">COUNTIF(G18:OFFSET(G18,0,$D$2-1),"P")+COUNTIF(G18:OFFSET(G18,0,$D$2-1),"X")</f>
        <v>5</v>
      </c>
      <c r="B18" s="9">
        <f t="shared" si="0"/>
        <v>5</v>
      </c>
      <c r="C18" s="10">
        <f ca="1">(COUNTIF(G18:OFFSET(G18,0,$D$2-1),"P")/$D$2)+(COUNTIF(G18:OFFSET(G18,0,$D$2-1),"X")/$D$2)</f>
        <v>1</v>
      </c>
      <c r="D18" s="11" t="str">
        <f t="shared" ca="1" si="1"/>
        <v>PRESENTE</v>
      </c>
      <c r="E18" s="11" t="str">
        <f t="shared" ca="1" si="2"/>
        <v>P</v>
      </c>
      <c r="F18" s="11" t="s">
        <v>30</v>
      </c>
      <c r="G18" s="9" t="s">
        <v>15</v>
      </c>
      <c r="H18" s="9" t="s">
        <v>15</v>
      </c>
      <c r="I18" s="9" t="s">
        <v>15</v>
      </c>
      <c r="J18" s="9" t="s">
        <v>15</v>
      </c>
      <c r="K18" s="9" t="s">
        <v>15</v>
      </c>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12"/>
      <c r="FN18" s="12"/>
      <c r="FO18" s="12"/>
      <c r="FP18" s="12"/>
      <c r="FQ18" s="12"/>
      <c r="FR18" s="12"/>
      <c r="FS18" s="12"/>
      <c r="FT18" s="12"/>
      <c r="FU18" s="12"/>
      <c r="FV18" s="12"/>
      <c r="FW18" s="12"/>
      <c r="FX18" s="12"/>
      <c r="FY18" s="12"/>
      <c r="FZ18" s="12"/>
      <c r="GA18" s="12"/>
      <c r="GB18" s="12"/>
      <c r="GC18" s="12"/>
      <c r="GD18" s="12"/>
      <c r="GE18" s="12"/>
      <c r="GF18" s="12"/>
      <c r="GG18" s="12"/>
      <c r="GH18" s="12"/>
      <c r="GI18" s="12"/>
      <c r="GJ18" s="12"/>
      <c r="GK18" s="12"/>
      <c r="GL18" s="12"/>
      <c r="GM18" s="12"/>
      <c r="GN18" s="12"/>
      <c r="GO18" s="12"/>
      <c r="GP18" s="12"/>
      <c r="GQ18" s="12"/>
      <c r="GR18" s="12"/>
      <c r="GS18" s="12"/>
      <c r="GT18" s="12"/>
      <c r="GU18" s="12"/>
      <c r="GV18" s="12"/>
      <c r="GW18" s="12"/>
      <c r="GX18" s="12"/>
      <c r="GY18" s="12"/>
      <c r="GZ18" s="12"/>
      <c r="HA18" s="12"/>
      <c r="HB18" s="12"/>
      <c r="HC18" s="12"/>
      <c r="HD18" s="12"/>
      <c r="HE18" s="12"/>
      <c r="HF18" s="12"/>
      <c r="HG18" s="12"/>
      <c r="HH18" s="12"/>
      <c r="HI18" s="12"/>
      <c r="HJ18" s="12"/>
      <c r="HK18" s="12"/>
      <c r="HL18" s="12"/>
      <c r="HM18" s="12"/>
      <c r="HN18" s="12"/>
      <c r="HO18" s="12"/>
      <c r="HP18" s="12"/>
      <c r="HQ18" s="12"/>
      <c r="HR18" s="12"/>
      <c r="HS18" s="12"/>
      <c r="HT18" s="12"/>
      <c r="HU18" s="12"/>
      <c r="HV18" s="12"/>
      <c r="HW18" s="12"/>
      <c r="HX18" s="12"/>
      <c r="HY18" s="12"/>
      <c r="HZ18" s="12"/>
      <c r="IA18" s="12"/>
      <c r="IB18" s="12"/>
      <c r="IC18" s="12"/>
      <c r="ID18" s="12"/>
      <c r="IE18" s="12"/>
      <c r="IF18" s="12"/>
      <c r="IG18" s="12"/>
      <c r="IH18" s="12"/>
      <c r="II18" s="12"/>
      <c r="IJ18" s="12"/>
      <c r="IK18" s="12"/>
      <c r="IL18" s="12"/>
      <c r="IM18" s="12"/>
      <c r="IN18" s="12"/>
      <c r="IO18" s="12"/>
      <c r="IP18" s="12"/>
      <c r="IQ18" s="12"/>
      <c r="IR18" s="12"/>
      <c r="IS18" s="12"/>
      <c r="IT18" s="12"/>
      <c r="IU18" s="12"/>
      <c r="IV18" s="12"/>
    </row>
    <row r="19" spans="1:256" x14ac:dyDescent="0.25">
      <c r="A19" s="9">
        <f ca="1">COUNTIF(G19:OFFSET(G19,0,$D$2-1),"P")+COUNTIF(G19:OFFSET(G19,0,$D$2-1),"X")</f>
        <v>5</v>
      </c>
      <c r="B19" s="9">
        <f t="shared" si="0"/>
        <v>5</v>
      </c>
      <c r="C19" s="10">
        <f ca="1">(COUNTIF(G19:OFFSET(G19,0,$D$2-1),"P")/$D$2)+(COUNTIF(G19:OFFSET(G19,0,$D$2-1),"X")/$D$2)</f>
        <v>1</v>
      </c>
      <c r="D19" s="11" t="str">
        <f t="shared" ca="1" si="1"/>
        <v>PRESENTE</v>
      </c>
      <c r="E19" s="11" t="str">
        <f t="shared" ca="1" si="2"/>
        <v>P</v>
      </c>
      <c r="F19" s="2" t="s">
        <v>31</v>
      </c>
      <c r="G19" s="9" t="s">
        <v>15</v>
      </c>
      <c r="H19" s="9" t="s">
        <v>15</v>
      </c>
      <c r="I19" s="9" t="s">
        <v>15</v>
      </c>
      <c r="J19" s="9" t="s">
        <v>15</v>
      </c>
      <c r="K19" s="9" t="s">
        <v>15</v>
      </c>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12"/>
      <c r="FN19" s="12"/>
      <c r="FO19" s="12"/>
      <c r="FP19" s="12"/>
      <c r="FQ19" s="12"/>
      <c r="FR19" s="12"/>
      <c r="FS19" s="12"/>
      <c r="FT19" s="12"/>
      <c r="FU19" s="12"/>
      <c r="FV19" s="12"/>
      <c r="FW19" s="12"/>
      <c r="FX19" s="12"/>
      <c r="FY19" s="12"/>
      <c r="FZ19" s="12"/>
      <c r="GA19" s="12"/>
      <c r="GB19" s="12"/>
      <c r="GC19" s="12"/>
      <c r="GD19" s="12"/>
      <c r="GE19" s="12"/>
      <c r="GF19" s="12"/>
      <c r="GG19" s="12"/>
      <c r="GH19" s="12"/>
      <c r="GI19" s="12"/>
      <c r="GJ19" s="12"/>
      <c r="GK19" s="12"/>
      <c r="GL19" s="12"/>
      <c r="GM19" s="12"/>
      <c r="GN19" s="12"/>
      <c r="GO19" s="12"/>
      <c r="GP19" s="12"/>
      <c r="GQ19" s="12"/>
      <c r="GR19" s="12"/>
      <c r="GS19" s="12"/>
      <c r="GT19" s="12"/>
      <c r="GU19" s="12"/>
      <c r="GV19" s="12"/>
      <c r="GW19" s="12"/>
      <c r="GX19" s="12"/>
      <c r="GY19" s="12"/>
      <c r="GZ19" s="12"/>
      <c r="HA19" s="12"/>
      <c r="HB19" s="12"/>
      <c r="HC19" s="12"/>
      <c r="HD19" s="12"/>
      <c r="HE19" s="12"/>
      <c r="HF19" s="12"/>
      <c r="HG19" s="12"/>
      <c r="HH19" s="12"/>
      <c r="HI19" s="12"/>
      <c r="HJ19" s="12"/>
      <c r="HK19" s="12"/>
      <c r="HL19" s="12"/>
      <c r="HM19" s="12"/>
      <c r="HN19" s="12"/>
      <c r="HO19" s="12"/>
      <c r="HP19" s="12"/>
      <c r="HQ19" s="12"/>
      <c r="HR19" s="12"/>
      <c r="HS19" s="12"/>
      <c r="HT19" s="12"/>
      <c r="HU19" s="12"/>
      <c r="HV19" s="12"/>
      <c r="HW19" s="12"/>
      <c r="HX19" s="12"/>
      <c r="HY19" s="12"/>
      <c r="HZ19" s="12"/>
      <c r="IA19" s="12"/>
      <c r="IB19" s="12"/>
      <c r="IC19" s="12"/>
      <c r="ID19" s="12"/>
      <c r="IE19" s="12"/>
      <c r="IF19" s="12"/>
      <c r="IG19" s="12"/>
      <c r="IH19" s="12"/>
      <c r="II19" s="12"/>
      <c r="IJ19" s="12"/>
      <c r="IK19" s="12"/>
      <c r="IL19" s="12"/>
      <c r="IM19" s="12"/>
      <c r="IN19" s="12"/>
      <c r="IO19" s="12"/>
      <c r="IP19" s="12"/>
      <c r="IQ19" s="12"/>
      <c r="IR19" s="12"/>
      <c r="IS19" s="12"/>
      <c r="IT19" s="12"/>
      <c r="IU19" s="12"/>
      <c r="IV19" s="12"/>
    </row>
    <row r="20" spans="1:256" x14ac:dyDescent="0.25">
      <c r="A20" s="9">
        <f ca="1">COUNTIF(G20:OFFSET(G20,0,$D$2-1),"P")+COUNTIF(G20:OFFSET(G20,0,$D$2-1),"X")</f>
        <v>2</v>
      </c>
      <c r="B20" s="9">
        <f t="shared" si="0"/>
        <v>5</v>
      </c>
      <c r="C20" s="10">
        <f ca="1">(COUNTIF(G20:OFFSET(G20,0,$D$2-1),"P")/$D$2)+(COUNTIF(G20:OFFSET(G20,0,$D$2-1),"X")/$D$2)</f>
        <v>0.4</v>
      </c>
      <c r="D20" s="11" t="str">
        <f t="shared" ca="1" si="1"/>
        <v>AUSENTE</v>
      </c>
      <c r="E20" s="11" t="str">
        <f t="shared" ca="1" si="2"/>
        <v>F</v>
      </c>
      <c r="F20" s="13" t="s">
        <v>32</v>
      </c>
      <c r="G20" s="9" t="s">
        <v>15</v>
      </c>
      <c r="H20" s="9" t="s">
        <v>16</v>
      </c>
      <c r="I20" s="9" t="s">
        <v>16</v>
      </c>
      <c r="J20" s="9" t="s">
        <v>16</v>
      </c>
      <c r="K20" s="9" t="s">
        <v>15</v>
      </c>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12"/>
      <c r="FN20" s="12"/>
      <c r="FO20" s="12"/>
      <c r="FP20" s="12"/>
      <c r="FQ20" s="12"/>
      <c r="FR20" s="12"/>
      <c r="FS20" s="12"/>
      <c r="FT20" s="12"/>
      <c r="FU20" s="12"/>
      <c r="FV20" s="12"/>
      <c r="FW20" s="12"/>
      <c r="FX20" s="12"/>
      <c r="FY20" s="12"/>
      <c r="FZ20" s="12"/>
      <c r="GA20" s="12"/>
      <c r="GB20" s="12"/>
      <c r="GC20" s="12"/>
      <c r="GD20" s="12"/>
      <c r="GE20" s="12"/>
      <c r="GF20" s="12"/>
      <c r="GG20" s="12"/>
      <c r="GH20" s="12"/>
      <c r="GI20" s="12"/>
      <c r="GJ20" s="12"/>
      <c r="GK20" s="12"/>
      <c r="GL20" s="12"/>
      <c r="GM20" s="12"/>
      <c r="GN20" s="12"/>
      <c r="GO20" s="12"/>
      <c r="GP20" s="12"/>
      <c r="GQ20" s="12"/>
      <c r="GR20" s="12"/>
      <c r="GS20" s="12"/>
      <c r="GT20" s="12"/>
      <c r="GU20" s="12"/>
      <c r="GV20" s="12"/>
      <c r="GW20" s="12"/>
      <c r="GX20" s="12"/>
      <c r="GY20" s="12"/>
      <c r="GZ20" s="12"/>
      <c r="HA20" s="12"/>
      <c r="HB20" s="12"/>
      <c r="HC20" s="12"/>
      <c r="HD20" s="12"/>
      <c r="HE20" s="12"/>
      <c r="HF20" s="12"/>
      <c r="HG20" s="12"/>
      <c r="HH20" s="12"/>
      <c r="HI20" s="12"/>
      <c r="HJ20" s="12"/>
      <c r="HK20" s="12"/>
      <c r="HL20" s="12"/>
      <c r="HM20" s="12"/>
      <c r="HN20" s="12"/>
      <c r="HO20" s="12"/>
      <c r="HP20" s="12"/>
      <c r="HQ20" s="12"/>
      <c r="HR20" s="12"/>
      <c r="HS20" s="12"/>
      <c r="HT20" s="12"/>
      <c r="HU20" s="12"/>
      <c r="HV20" s="12"/>
      <c r="HW20" s="12"/>
      <c r="HX20" s="12"/>
      <c r="HY20" s="12"/>
      <c r="HZ20" s="12"/>
      <c r="IA20" s="12"/>
      <c r="IB20" s="12"/>
      <c r="IC20" s="12"/>
      <c r="ID20" s="12"/>
      <c r="IE20" s="12"/>
      <c r="IF20" s="12"/>
      <c r="IG20" s="12"/>
      <c r="IH20" s="12"/>
      <c r="II20" s="12"/>
      <c r="IJ20" s="12"/>
      <c r="IK20" s="12"/>
      <c r="IL20" s="12"/>
      <c r="IM20" s="12"/>
      <c r="IN20" s="12"/>
      <c r="IO20" s="12"/>
      <c r="IP20" s="12"/>
      <c r="IQ20" s="12"/>
      <c r="IR20" s="12"/>
      <c r="IS20" s="12"/>
      <c r="IT20" s="12"/>
      <c r="IU20" s="12"/>
      <c r="IV20" s="12"/>
    </row>
    <row r="21" spans="1:256" x14ac:dyDescent="0.25">
      <c r="A21" s="9">
        <f ca="1">COUNTIF(G21:OFFSET(G21,0,$D$2-1),"P")+COUNTIF(G21:OFFSET(G21,0,$D$2-1),"X")</f>
        <v>5</v>
      </c>
      <c r="B21" s="9">
        <f t="shared" si="0"/>
        <v>5</v>
      </c>
      <c r="C21" s="10">
        <f ca="1">(COUNTIF(G21:OFFSET(G21,0,$D$2-1),"P")/$D$2)+(COUNTIF(G21:OFFSET(G21,0,$D$2-1),"X")/$D$2)</f>
        <v>1</v>
      </c>
      <c r="D21" s="11" t="str">
        <f t="shared" ca="1" si="1"/>
        <v>PRESENTE</v>
      </c>
      <c r="E21" s="11" t="str">
        <f t="shared" ca="1" si="2"/>
        <v>P</v>
      </c>
      <c r="F21" s="13" t="s">
        <v>33</v>
      </c>
      <c r="G21" s="9" t="s">
        <v>15</v>
      </c>
      <c r="H21" s="9" t="s">
        <v>15</v>
      </c>
      <c r="I21" s="9" t="s">
        <v>15</v>
      </c>
      <c r="J21" s="9" t="s">
        <v>15</v>
      </c>
      <c r="K21" s="9" t="s">
        <v>15</v>
      </c>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12"/>
      <c r="FN21" s="12"/>
      <c r="FO21" s="12"/>
      <c r="FP21" s="12"/>
      <c r="FQ21" s="12"/>
      <c r="FR21" s="12"/>
      <c r="FS21" s="12"/>
      <c r="FT21" s="12"/>
      <c r="FU21" s="12"/>
      <c r="FV21" s="12"/>
      <c r="FW21" s="12"/>
      <c r="FX21" s="12"/>
      <c r="FY21" s="12"/>
      <c r="FZ21" s="12"/>
      <c r="GA21" s="12"/>
      <c r="GB21" s="12"/>
      <c r="GC21" s="12"/>
      <c r="GD21" s="12"/>
      <c r="GE21" s="12"/>
      <c r="GF21" s="12"/>
      <c r="GG21" s="12"/>
      <c r="GH21" s="12"/>
      <c r="GI21" s="12"/>
      <c r="GJ21" s="12"/>
      <c r="GK21" s="12"/>
      <c r="GL21" s="12"/>
      <c r="GM21" s="12"/>
      <c r="GN21" s="12"/>
      <c r="GO21" s="12"/>
      <c r="GP21" s="12"/>
      <c r="GQ21" s="12"/>
      <c r="GR21" s="12"/>
      <c r="GS21" s="12"/>
      <c r="GT21" s="12"/>
      <c r="GU21" s="12"/>
      <c r="GV21" s="12"/>
      <c r="GW21" s="12"/>
      <c r="GX21" s="12"/>
      <c r="GY21" s="12"/>
      <c r="GZ21" s="12"/>
      <c r="HA21" s="12"/>
      <c r="HB21" s="12"/>
      <c r="HC21" s="12"/>
      <c r="HD21" s="12"/>
      <c r="HE21" s="12"/>
      <c r="HF21" s="12"/>
      <c r="HG21" s="12"/>
      <c r="HH21" s="12"/>
      <c r="HI21" s="12"/>
      <c r="HJ21" s="12"/>
      <c r="HK21" s="12"/>
      <c r="HL21" s="12"/>
      <c r="HM21" s="12"/>
      <c r="HN21" s="12"/>
      <c r="HO21" s="12"/>
      <c r="HP21" s="12"/>
      <c r="HQ21" s="12"/>
      <c r="HR21" s="12"/>
      <c r="HS21" s="12"/>
      <c r="HT21" s="12"/>
      <c r="HU21" s="12"/>
      <c r="HV21" s="12"/>
      <c r="HW21" s="12"/>
      <c r="HX21" s="12"/>
      <c r="HY21" s="12"/>
      <c r="HZ21" s="12"/>
      <c r="IA21" s="12"/>
      <c r="IB21" s="12"/>
      <c r="IC21" s="12"/>
      <c r="ID21" s="12"/>
      <c r="IE21" s="12"/>
      <c r="IF21" s="12"/>
      <c r="IG21" s="12"/>
      <c r="IH21" s="12"/>
      <c r="II21" s="12"/>
      <c r="IJ21" s="12"/>
      <c r="IK21" s="12"/>
      <c r="IL21" s="12"/>
      <c r="IM21" s="12"/>
      <c r="IN21" s="12"/>
      <c r="IO21" s="12"/>
      <c r="IP21" s="12"/>
      <c r="IQ21" s="12"/>
      <c r="IR21" s="12"/>
      <c r="IS21" s="12"/>
      <c r="IT21" s="12"/>
      <c r="IU21" s="12"/>
      <c r="IV21" s="12"/>
    </row>
    <row r="22" spans="1:256" x14ac:dyDescent="0.25">
      <c r="A22" s="9">
        <f ca="1">COUNTIF(G22:OFFSET(G22,0,$D$2-1),"P")+COUNTIF(G22:OFFSET(G22,0,$D$2-1),"X")</f>
        <v>0</v>
      </c>
      <c r="B22" s="9">
        <f t="shared" si="0"/>
        <v>5</v>
      </c>
      <c r="C22" s="10">
        <f ca="1">(COUNTIF(G22:OFFSET(G22,0,$D$2-1),"P")/$D$2)+(COUNTIF(G22:OFFSET(G22,0,$D$2-1),"X")/$D$2)</f>
        <v>0</v>
      </c>
      <c r="D22" s="11" t="str">
        <f t="shared" ca="1" si="1"/>
        <v>AUSENTE</v>
      </c>
      <c r="E22" s="11" t="str">
        <f t="shared" ca="1" si="2"/>
        <v>F</v>
      </c>
      <c r="F22" s="13" t="s">
        <v>34</v>
      </c>
      <c r="G22" s="9" t="s">
        <v>16</v>
      </c>
      <c r="H22" s="9" t="s">
        <v>16</v>
      </c>
      <c r="I22" s="9" t="s">
        <v>16</v>
      </c>
      <c r="J22" s="9" t="s">
        <v>16</v>
      </c>
      <c r="K22" s="9" t="s">
        <v>16</v>
      </c>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12"/>
      <c r="FN22" s="12"/>
      <c r="FO22" s="12"/>
      <c r="FP22" s="12"/>
      <c r="FQ22" s="12"/>
      <c r="FR22" s="12"/>
      <c r="FS22" s="12"/>
      <c r="FT22" s="12"/>
      <c r="FU22" s="12"/>
      <c r="FV22" s="12"/>
      <c r="FW22" s="12"/>
      <c r="FX22" s="12"/>
      <c r="FY22" s="12"/>
      <c r="FZ22" s="12"/>
      <c r="GA22" s="12"/>
      <c r="GB22" s="12"/>
      <c r="GC22" s="12"/>
      <c r="GD22" s="12"/>
      <c r="GE22" s="12"/>
      <c r="GF22" s="12"/>
      <c r="GG22" s="12"/>
      <c r="GH22" s="12"/>
      <c r="GI22" s="12"/>
      <c r="GJ22" s="12"/>
      <c r="GK22" s="12"/>
      <c r="GL22" s="12"/>
      <c r="GM22" s="12"/>
      <c r="GN22" s="12"/>
      <c r="GO22" s="12"/>
      <c r="GP22" s="12"/>
      <c r="GQ22" s="12"/>
      <c r="GR22" s="12"/>
      <c r="GS22" s="12"/>
      <c r="GT22" s="12"/>
      <c r="GU22" s="12"/>
      <c r="GV22" s="12"/>
      <c r="GW22" s="12"/>
      <c r="GX22" s="12"/>
      <c r="GY22" s="12"/>
      <c r="GZ22" s="12"/>
      <c r="HA22" s="12"/>
      <c r="HB22" s="12"/>
      <c r="HC22" s="12"/>
      <c r="HD22" s="12"/>
      <c r="HE22" s="12"/>
      <c r="HF22" s="12"/>
      <c r="HG22" s="12"/>
      <c r="HH22" s="12"/>
      <c r="HI22" s="12"/>
      <c r="HJ22" s="12"/>
      <c r="HK22" s="12"/>
      <c r="HL22" s="12"/>
      <c r="HM22" s="12"/>
      <c r="HN22" s="12"/>
      <c r="HO22" s="12"/>
      <c r="HP22" s="12"/>
      <c r="HQ22" s="12"/>
      <c r="HR22" s="12"/>
      <c r="HS22" s="12"/>
      <c r="HT22" s="12"/>
      <c r="HU22" s="12"/>
      <c r="HV22" s="12"/>
      <c r="HW22" s="12"/>
      <c r="HX22" s="12"/>
      <c r="HY22" s="12"/>
      <c r="HZ22" s="12"/>
      <c r="IA22" s="12"/>
      <c r="IB22" s="12"/>
      <c r="IC22" s="12"/>
      <c r="ID22" s="12"/>
      <c r="IE22" s="12"/>
      <c r="IF22" s="12"/>
      <c r="IG22" s="12"/>
      <c r="IH22" s="12"/>
      <c r="II22" s="12"/>
      <c r="IJ22" s="12"/>
      <c r="IK22" s="12"/>
      <c r="IL22" s="12"/>
      <c r="IM22" s="12"/>
      <c r="IN22" s="12"/>
      <c r="IO22" s="12"/>
      <c r="IP22" s="12"/>
      <c r="IQ22" s="12"/>
      <c r="IR22" s="12"/>
      <c r="IS22" s="12"/>
      <c r="IT22" s="12"/>
      <c r="IU22" s="12"/>
      <c r="IV22" s="12"/>
    </row>
    <row r="23" spans="1:256" x14ac:dyDescent="0.25">
      <c r="A23" s="9">
        <f ca="1">COUNTIF(G23:OFFSET(G23,0,$D$2-1),"P")+COUNTIF(G23:OFFSET(G23,0,$D$2-1),"X")</f>
        <v>5</v>
      </c>
      <c r="B23" s="9">
        <f t="shared" si="0"/>
        <v>5</v>
      </c>
      <c r="C23" s="10">
        <f ca="1">(COUNTIF(G23:OFFSET(G23,0,$D$2-1),"P")/$D$2)+(COUNTIF(G23:OFFSET(G23,0,$D$2-1),"X")/$D$2)</f>
        <v>1</v>
      </c>
      <c r="D23" s="11" t="str">
        <f t="shared" ca="1" si="1"/>
        <v>PRESENTE</v>
      </c>
      <c r="E23" s="11" t="str">
        <f t="shared" ca="1" si="2"/>
        <v>P</v>
      </c>
      <c r="F23" s="13" t="s">
        <v>35</v>
      </c>
      <c r="G23" s="9" t="s">
        <v>15</v>
      </c>
      <c r="H23" s="9" t="s">
        <v>15</v>
      </c>
      <c r="I23" s="9" t="s">
        <v>15</v>
      </c>
      <c r="J23" s="9" t="s">
        <v>15</v>
      </c>
      <c r="K23" s="9" t="s">
        <v>15</v>
      </c>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12"/>
      <c r="FN23" s="12"/>
      <c r="FO23" s="12"/>
      <c r="FP23" s="12"/>
      <c r="FQ23" s="12"/>
      <c r="FR23" s="12"/>
      <c r="FS23" s="12"/>
      <c r="FT23" s="12"/>
      <c r="FU23" s="12"/>
      <c r="FV23" s="12"/>
      <c r="FW23" s="12"/>
      <c r="FX23" s="12"/>
      <c r="FY23" s="12"/>
      <c r="FZ23" s="12"/>
      <c r="GA23" s="12"/>
      <c r="GB23" s="12"/>
      <c r="GC23" s="12"/>
      <c r="GD23" s="12"/>
      <c r="GE23" s="12"/>
      <c r="GF23" s="12"/>
      <c r="GG23" s="12"/>
      <c r="GH23" s="12"/>
      <c r="GI23" s="12"/>
      <c r="GJ23" s="12"/>
      <c r="GK23" s="12"/>
      <c r="GL23" s="12"/>
      <c r="GM23" s="12"/>
      <c r="GN23" s="12"/>
      <c r="GO23" s="12"/>
      <c r="GP23" s="12"/>
      <c r="GQ23" s="12"/>
      <c r="GR23" s="12"/>
      <c r="GS23" s="12"/>
      <c r="GT23" s="12"/>
      <c r="GU23" s="12"/>
      <c r="GV23" s="12"/>
      <c r="GW23" s="12"/>
      <c r="GX23" s="12"/>
      <c r="GY23" s="12"/>
      <c r="GZ23" s="12"/>
      <c r="HA23" s="12"/>
      <c r="HB23" s="12"/>
      <c r="HC23" s="12"/>
      <c r="HD23" s="12"/>
      <c r="HE23" s="12"/>
      <c r="HF23" s="12"/>
      <c r="HG23" s="12"/>
      <c r="HH23" s="12"/>
      <c r="HI23" s="12"/>
      <c r="HJ23" s="12"/>
      <c r="HK23" s="12"/>
      <c r="HL23" s="12"/>
      <c r="HM23" s="12"/>
      <c r="HN23" s="12"/>
      <c r="HO23" s="12"/>
      <c r="HP23" s="12"/>
      <c r="HQ23" s="12"/>
      <c r="HR23" s="12"/>
      <c r="HS23" s="12"/>
      <c r="HT23" s="12"/>
      <c r="HU23" s="12"/>
      <c r="HV23" s="12"/>
      <c r="HW23" s="12"/>
      <c r="HX23" s="12"/>
      <c r="HY23" s="12"/>
      <c r="HZ23" s="12"/>
      <c r="IA23" s="12"/>
      <c r="IB23" s="12"/>
      <c r="IC23" s="12"/>
      <c r="ID23" s="12"/>
      <c r="IE23" s="12"/>
      <c r="IF23" s="12"/>
      <c r="IG23" s="12"/>
      <c r="IH23" s="12"/>
      <c r="II23" s="12"/>
      <c r="IJ23" s="12"/>
      <c r="IK23" s="12"/>
      <c r="IL23" s="12"/>
      <c r="IM23" s="12"/>
      <c r="IN23" s="12"/>
      <c r="IO23" s="12"/>
      <c r="IP23" s="12"/>
      <c r="IQ23" s="12"/>
      <c r="IR23" s="12"/>
      <c r="IS23" s="12"/>
      <c r="IT23" s="12"/>
      <c r="IU23" s="12"/>
      <c r="IV23" s="12"/>
    </row>
    <row r="24" spans="1:256" x14ac:dyDescent="0.25">
      <c r="A24" s="9">
        <f ca="1">COUNTIF(G24:OFFSET(G24,0,$D$2-1),"P")+COUNTIF(G24:OFFSET(G24,0,$D$2-1),"X")</f>
        <v>5</v>
      </c>
      <c r="B24" s="9">
        <f t="shared" si="0"/>
        <v>5</v>
      </c>
      <c r="C24" s="10">
        <f ca="1">(COUNTIF(G24:OFFSET(G24,0,$D$2-1),"P")/$D$2)+(COUNTIF(G24:OFFSET(G24,0,$D$2-1),"X")/$D$2)</f>
        <v>1</v>
      </c>
      <c r="D24" s="11" t="str">
        <f t="shared" ca="1" si="1"/>
        <v>PRESENTE</v>
      </c>
      <c r="E24" s="11" t="str">
        <f t="shared" ca="1" si="2"/>
        <v>P</v>
      </c>
      <c r="F24" s="13" t="s">
        <v>36</v>
      </c>
      <c r="G24" s="9" t="s">
        <v>15</v>
      </c>
      <c r="H24" s="9" t="s">
        <v>37</v>
      </c>
      <c r="I24" s="9" t="s">
        <v>37</v>
      </c>
      <c r="J24" s="9" t="s">
        <v>37</v>
      </c>
      <c r="K24" s="9" t="s">
        <v>37</v>
      </c>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x14ac:dyDescent="0.25">
      <c r="A25" s="9">
        <f ca="1">COUNTIF(G25:OFFSET(G25,0,$D$2-1),"P")+COUNTIF(G25:OFFSET(G25,0,$D$2-1),"X")</f>
        <v>5</v>
      </c>
      <c r="B25" s="9">
        <f t="shared" si="0"/>
        <v>5</v>
      </c>
      <c r="C25" s="10">
        <f ca="1">(COUNTIF(G25:OFFSET(G25,0,$D$2-1),"P")/$D$2)+(COUNTIF(G25:OFFSET(G25,0,$D$2-1),"X")/$D$2)</f>
        <v>1</v>
      </c>
      <c r="D25" s="11" t="str">
        <f t="shared" ca="1" si="1"/>
        <v>PRESENTE</v>
      </c>
      <c r="E25" s="11" t="str">
        <f t="shared" ca="1" si="2"/>
        <v>P</v>
      </c>
      <c r="F25" s="13" t="s">
        <v>38</v>
      </c>
      <c r="G25" s="9" t="s">
        <v>15</v>
      </c>
      <c r="H25" s="9" t="s">
        <v>15</v>
      </c>
      <c r="I25" s="9" t="s">
        <v>15</v>
      </c>
      <c r="J25" s="9" t="s">
        <v>15</v>
      </c>
      <c r="K25" s="9" t="s">
        <v>15</v>
      </c>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row>
    <row r="26" spans="1:256" x14ac:dyDescent="0.25">
      <c r="A26" s="9">
        <f ca="1">COUNTIF(G26:OFFSET(G26,0,$D$2-1),"P")+COUNTIF(G26:OFFSET(G26,0,$D$2-1),"X")</f>
        <v>5</v>
      </c>
      <c r="B26" s="9">
        <f t="shared" si="0"/>
        <v>5</v>
      </c>
      <c r="C26" s="10">
        <f ca="1">(COUNTIF(G26:OFFSET(G26,0,$D$2-1),"P")/$D$2)+(COUNTIF(G26:OFFSET(G26,0,$D$2-1),"X")/$D$2)</f>
        <v>1</v>
      </c>
      <c r="D26" s="11" t="str">
        <f t="shared" ca="1" si="1"/>
        <v>PRESENTE</v>
      </c>
      <c r="E26" s="11" t="str">
        <f t="shared" ca="1" si="2"/>
        <v>P</v>
      </c>
      <c r="F26" s="13" t="s">
        <v>39</v>
      </c>
      <c r="G26" s="9" t="s">
        <v>15</v>
      </c>
      <c r="H26" s="9" t="s">
        <v>15</v>
      </c>
      <c r="I26" s="9" t="s">
        <v>15</v>
      </c>
      <c r="J26" s="9" t="s">
        <v>15</v>
      </c>
      <c r="K26" s="9" t="s">
        <v>15</v>
      </c>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row>
    <row r="27" spans="1:256" x14ac:dyDescent="0.25">
      <c r="A27" s="9">
        <f ca="1">COUNTIF(G27:OFFSET(G27,0,$D$2-1),"P")+COUNTIF(G27:OFFSET(G27,0,$D$2-1),"X")</f>
        <v>5</v>
      </c>
      <c r="B27" s="9">
        <f t="shared" si="0"/>
        <v>5</v>
      </c>
      <c r="C27" s="10">
        <f ca="1">(COUNTIF(G27:OFFSET(G27,0,$D$2-1),"P")/$D$2)+(COUNTIF(G27:OFFSET(G27,0,$D$2-1),"X")/$D$2)</f>
        <v>1</v>
      </c>
      <c r="D27" s="11" t="str">
        <f t="shared" ca="1" si="1"/>
        <v>PRESENTE</v>
      </c>
      <c r="E27" s="11" t="str">
        <f t="shared" ca="1" si="2"/>
        <v>P</v>
      </c>
      <c r="F27" s="13" t="s">
        <v>40</v>
      </c>
      <c r="G27" s="9" t="s">
        <v>15</v>
      </c>
      <c r="H27" s="9" t="s">
        <v>15</v>
      </c>
      <c r="I27" s="9" t="s">
        <v>15</v>
      </c>
      <c r="J27" s="9" t="s">
        <v>15</v>
      </c>
      <c r="K27" s="9" t="s">
        <v>15</v>
      </c>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row>
    <row r="28" spans="1:256" x14ac:dyDescent="0.25">
      <c r="A28" s="9">
        <f ca="1">COUNTIF(G28:OFFSET(G28,0,$D$2-1),"P")+COUNTIF(G28:OFFSET(G28,0,$D$2-1),"X")</f>
        <v>5</v>
      </c>
      <c r="B28" s="9">
        <f t="shared" si="0"/>
        <v>5</v>
      </c>
      <c r="C28" s="10">
        <f ca="1">(COUNTIF(G28:OFFSET(G28,0,$D$2-1),"P")/$D$2)+(COUNTIF(G28:OFFSET(G28,0,$D$2-1),"X")/$D$2)</f>
        <v>1</v>
      </c>
      <c r="D28" s="11" t="str">
        <f t="shared" ca="1" si="1"/>
        <v>PRESENTE</v>
      </c>
      <c r="E28" s="11" t="str">
        <f t="shared" ca="1" si="2"/>
        <v>P</v>
      </c>
      <c r="F28" s="13" t="s">
        <v>41</v>
      </c>
      <c r="G28" s="9" t="s">
        <v>15</v>
      </c>
      <c r="H28" s="9" t="s">
        <v>15</v>
      </c>
      <c r="I28" s="9" t="s">
        <v>15</v>
      </c>
      <c r="J28" s="9" t="s">
        <v>15</v>
      </c>
      <c r="K28" s="9" t="s">
        <v>15</v>
      </c>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row>
    <row r="29" spans="1:256" x14ac:dyDescent="0.25">
      <c r="A29" s="9">
        <f ca="1">COUNTIF(G29:OFFSET(G29,0,$D$2-1),"P")+COUNTIF(G29:OFFSET(G29,0,$D$2-1),"X")</f>
        <v>5</v>
      </c>
      <c r="B29" s="9">
        <f t="shared" si="0"/>
        <v>5</v>
      </c>
      <c r="C29" s="10">
        <f ca="1">(COUNTIF(G29:OFFSET(G29,0,$D$2-1),"P")/$D$2)+(COUNTIF(G29:OFFSET(G29,0,$D$2-1),"X")/$D$2)</f>
        <v>1</v>
      </c>
      <c r="D29" s="11" t="str">
        <f t="shared" ca="1" si="1"/>
        <v>PRESENTE</v>
      </c>
      <c r="E29" s="11" t="str">
        <f t="shared" ca="1" si="2"/>
        <v>P</v>
      </c>
      <c r="F29" s="13" t="s">
        <v>42</v>
      </c>
      <c r="G29" s="9" t="s">
        <v>15</v>
      </c>
      <c r="H29" s="9" t="s">
        <v>15</v>
      </c>
      <c r="I29" s="9" t="s">
        <v>15</v>
      </c>
      <c r="J29" s="9" t="s">
        <v>15</v>
      </c>
      <c r="K29" s="9" t="s">
        <v>15</v>
      </c>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row>
    <row r="30" spans="1:256" x14ac:dyDescent="0.25">
      <c r="A30" s="9">
        <f ca="1">COUNTIF(G30:OFFSET(G30,0,$D$2-1),"P")+COUNTIF(G30:OFFSET(G30,0,$D$2-1),"X")</f>
        <v>5</v>
      </c>
      <c r="B30" s="9">
        <f t="shared" si="0"/>
        <v>5</v>
      </c>
      <c r="C30" s="10">
        <f ca="1">(COUNTIF(G30:OFFSET(G30,0,$D$2-1),"P")/$D$2)+(COUNTIF(G30:OFFSET(G30,0,$D$2-1),"X")/$D$2)</f>
        <v>1</v>
      </c>
      <c r="D30" s="11" t="str">
        <f t="shared" ca="1" si="1"/>
        <v>PRESENTE</v>
      </c>
      <c r="E30" s="11" t="str">
        <f t="shared" ca="1" si="2"/>
        <v>P</v>
      </c>
      <c r="F30" s="13" t="s">
        <v>43</v>
      </c>
      <c r="G30" s="9" t="s">
        <v>15</v>
      </c>
      <c r="H30" s="9" t="s">
        <v>15</v>
      </c>
      <c r="I30" s="9" t="s">
        <v>15</v>
      </c>
      <c r="J30" s="9" t="s">
        <v>15</v>
      </c>
      <c r="K30" s="9" t="s">
        <v>15</v>
      </c>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row>
    <row r="31" spans="1:256" x14ac:dyDescent="0.25">
      <c r="A31" s="9">
        <f ca="1">COUNTIF(G31:OFFSET(G31,0,$D$2-1),"P")+COUNTIF(G31:OFFSET(G31,0,$D$2-1),"X")</f>
        <v>5</v>
      </c>
      <c r="B31" s="9">
        <f t="shared" si="0"/>
        <v>5</v>
      </c>
      <c r="C31" s="10">
        <f ca="1">(COUNTIF(G31:OFFSET(G31,0,$D$2-1),"P")/$D$2)+(COUNTIF(G31:OFFSET(G31,0,$D$2-1),"X")/$D$2)</f>
        <v>1</v>
      </c>
      <c r="D31" s="11" t="str">
        <f t="shared" ca="1" si="1"/>
        <v>PRESENTE</v>
      </c>
      <c r="E31" s="11" t="str">
        <f t="shared" ca="1" si="2"/>
        <v>P</v>
      </c>
      <c r="F31" s="13" t="s">
        <v>44</v>
      </c>
      <c r="G31" s="9" t="s">
        <v>15</v>
      </c>
      <c r="H31" s="9" t="s">
        <v>15</v>
      </c>
      <c r="I31" s="9" t="s">
        <v>15</v>
      </c>
      <c r="J31" s="9" t="s">
        <v>15</v>
      </c>
      <c r="K31" s="9" t="s">
        <v>15</v>
      </c>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row>
    <row r="32" spans="1:256" x14ac:dyDescent="0.25">
      <c r="A32" s="9">
        <f ca="1">COUNTIF(G32:OFFSET(G32,0,$D$2-1),"P")+COUNTIF(G32:OFFSET(G32,0,$D$2-1),"X")</f>
        <v>5</v>
      </c>
      <c r="B32" s="9">
        <f t="shared" si="0"/>
        <v>5</v>
      </c>
      <c r="C32" s="10">
        <f ca="1">(COUNTIF(G32:OFFSET(G32,0,$D$2-1),"P")/$D$2)+(COUNTIF(G32:OFFSET(G32,0,$D$2-1),"X")/$D$2)</f>
        <v>1</v>
      </c>
      <c r="D32" s="11" t="str">
        <f t="shared" ca="1" si="1"/>
        <v>PRESENTE</v>
      </c>
      <c r="E32" s="11" t="str">
        <f t="shared" ca="1" si="2"/>
        <v>P</v>
      </c>
      <c r="F32" s="13" t="s">
        <v>45</v>
      </c>
      <c r="G32" s="9" t="s">
        <v>15</v>
      </c>
      <c r="H32" s="9" t="s">
        <v>15</v>
      </c>
      <c r="I32" s="9" t="s">
        <v>15</v>
      </c>
      <c r="J32" s="9" t="s">
        <v>15</v>
      </c>
      <c r="K32" s="9" t="s">
        <v>15</v>
      </c>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9"/>
      <c r="BZ32" s="9"/>
      <c r="CA32" s="9"/>
      <c r="CB32" s="9"/>
      <c r="CC32" s="9"/>
      <c r="CD32" s="9"/>
      <c r="CE32" s="9"/>
      <c r="CF32" s="9"/>
      <c r="CG32" s="9"/>
      <c r="CH32" s="9"/>
      <c r="CI32" s="9"/>
      <c r="CJ32" s="9"/>
      <c r="CK32" s="9"/>
      <c r="CL32" s="9"/>
      <c r="CM32" s="9"/>
      <c r="CN32" s="9"/>
      <c r="CO32" s="9"/>
      <c r="CP32" s="9"/>
      <c r="CQ32" s="9"/>
      <c r="CR32" s="9"/>
      <c r="CS32" s="9"/>
      <c r="CT32" s="9"/>
      <c r="CU32" s="9"/>
      <c r="CV32" s="9"/>
      <c r="CW32" s="9"/>
      <c r="CX32" s="9"/>
      <c r="CY32" s="9"/>
      <c r="CZ32" s="9"/>
      <c r="DA32" s="9"/>
      <c r="DB32" s="9"/>
      <c r="DC32" s="9"/>
      <c r="DD32" s="9"/>
      <c r="DE32" s="9"/>
      <c r="DF32" s="9"/>
      <c r="DG32" s="9"/>
      <c r="DH32" s="9"/>
      <c r="DI32" s="9"/>
      <c r="DJ32" s="9"/>
      <c r="DK32" s="9"/>
      <c r="DL32" s="9"/>
      <c r="DM32" s="9"/>
      <c r="DN32" s="9"/>
      <c r="DO32" s="9"/>
      <c r="DP32" s="9"/>
      <c r="DQ32" s="9"/>
      <c r="DR32" s="9"/>
      <c r="DS32" s="9"/>
      <c r="DT32" s="9"/>
      <c r="DU32" s="9"/>
      <c r="DV32" s="9"/>
      <c r="DW32" s="9"/>
      <c r="DX32" s="9"/>
      <c r="DY32" s="9"/>
      <c r="DZ32" s="9"/>
      <c r="EA32" s="9"/>
      <c r="EB32" s="9"/>
      <c r="EC32" s="9"/>
      <c r="ED32" s="9"/>
      <c r="EE32" s="9"/>
      <c r="EF32" s="9"/>
      <c r="EG32" s="9"/>
      <c r="EH32" s="9"/>
      <c r="EI32" s="9"/>
      <c r="EJ32" s="9"/>
      <c r="EK32" s="9"/>
      <c r="EL32" s="9"/>
      <c r="EM32" s="9"/>
      <c r="EN32" s="9"/>
      <c r="EO32" s="9"/>
      <c r="EP32" s="9"/>
      <c r="EQ32" s="9"/>
      <c r="ER32" s="9"/>
      <c r="ES32" s="9"/>
      <c r="ET32" s="9"/>
      <c r="EU32" s="9"/>
      <c r="EV32" s="9"/>
      <c r="EW32" s="9"/>
      <c r="EX32" s="9"/>
      <c r="EY32" s="9"/>
      <c r="EZ32" s="9"/>
      <c r="FA32" s="9"/>
      <c r="FB32" s="9"/>
      <c r="FC32" s="9"/>
      <c r="FD32" s="9"/>
      <c r="FE32" s="9"/>
      <c r="FF32" s="9"/>
      <c r="FG32" s="9"/>
      <c r="FH32" s="9"/>
      <c r="FI32" s="9"/>
      <c r="FJ32" s="9"/>
      <c r="FK32" s="9"/>
      <c r="FL32" s="9"/>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row>
    <row r="33" spans="1:256" x14ac:dyDescent="0.25">
      <c r="A33" s="9">
        <f ca="1">COUNTIF(G33:OFFSET(G33,0,$D$2-1),"P")+COUNTIF(G33:OFFSET(G33,0,$D$2-1),"X")</f>
        <v>5</v>
      </c>
      <c r="B33" s="9">
        <f t="shared" si="0"/>
        <v>5</v>
      </c>
      <c r="C33" s="10">
        <f ca="1">(COUNTIF(G33:OFFSET(G33,0,$D$2-1),"P")/$D$2)+(COUNTIF(G33:OFFSET(G33,0,$D$2-1),"X")/$D$2)</f>
        <v>1</v>
      </c>
      <c r="D33" s="11" t="str">
        <f t="shared" ca="1" si="1"/>
        <v>PRESENTE</v>
      </c>
      <c r="E33" s="11" t="str">
        <f t="shared" ca="1" si="2"/>
        <v>P</v>
      </c>
      <c r="F33" s="13" t="s">
        <v>46</v>
      </c>
      <c r="G33" s="9" t="s">
        <v>15</v>
      </c>
      <c r="H33" s="9" t="s">
        <v>15</v>
      </c>
      <c r="I33" s="9" t="s">
        <v>15</v>
      </c>
      <c r="J33" s="9" t="s">
        <v>15</v>
      </c>
      <c r="K33" s="9" t="s">
        <v>15</v>
      </c>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c r="CE33" s="9"/>
      <c r="CF33" s="9"/>
      <c r="CG33" s="9"/>
      <c r="CH33" s="9"/>
      <c r="CI33" s="9"/>
      <c r="CJ33" s="9"/>
      <c r="CK33" s="9"/>
      <c r="CL33" s="9"/>
      <c r="CM33" s="9"/>
      <c r="CN33" s="9"/>
      <c r="CO33" s="9"/>
      <c r="CP33" s="9"/>
      <c r="CQ33" s="9"/>
      <c r="CR33" s="9"/>
      <c r="CS33" s="9"/>
      <c r="CT33" s="9"/>
      <c r="CU33" s="9"/>
      <c r="CV33" s="9"/>
      <c r="CW33" s="9"/>
      <c r="CX33" s="9"/>
      <c r="CY33" s="9"/>
      <c r="CZ33" s="9"/>
      <c r="DA33" s="9"/>
      <c r="DB33" s="9"/>
      <c r="DC33" s="9"/>
      <c r="DD33" s="9"/>
      <c r="DE33" s="9"/>
      <c r="DF33" s="9"/>
      <c r="DG33" s="9"/>
      <c r="DH33" s="9"/>
      <c r="DI33" s="9"/>
      <c r="DJ33" s="9"/>
      <c r="DK33" s="9"/>
      <c r="DL33" s="9"/>
      <c r="DM33" s="9"/>
      <c r="DN33" s="9"/>
      <c r="DO33" s="9"/>
      <c r="DP33" s="9"/>
      <c r="DQ33" s="9"/>
      <c r="DR33" s="9"/>
      <c r="DS33" s="9"/>
      <c r="DT33" s="9"/>
      <c r="DU33" s="9"/>
      <c r="DV33" s="9"/>
      <c r="DW33" s="9"/>
      <c r="DX33" s="9"/>
      <c r="DY33" s="9"/>
      <c r="DZ33" s="9"/>
      <c r="EA33" s="9"/>
      <c r="EB33" s="9"/>
      <c r="EC33" s="9"/>
      <c r="ED33" s="9"/>
      <c r="EE33" s="9"/>
      <c r="EF33" s="9"/>
      <c r="EG33" s="9"/>
      <c r="EH33" s="9"/>
      <c r="EI33" s="9"/>
      <c r="EJ33" s="9"/>
      <c r="EK33" s="9"/>
      <c r="EL33" s="9"/>
      <c r="EM33" s="9"/>
      <c r="EN33" s="9"/>
      <c r="EO33" s="9"/>
      <c r="EP33" s="9"/>
      <c r="EQ33" s="9"/>
      <c r="ER33" s="9"/>
      <c r="ES33" s="9"/>
      <c r="ET33" s="9"/>
      <c r="EU33" s="9"/>
      <c r="EV33" s="9"/>
      <c r="EW33" s="9"/>
      <c r="EX33" s="9"/>
      <c r="EY33" s="9"/>
      <c r="EZ33" s="9"/>
      <c r="FA33" s="9"/>
      <c r="FB33" s="9"/>
      <c r="FC33" s="9"/>
      <c r="FD33" s="9"/>
      <c r="FE33" s="9"/>
      <c r="FF33" s="9"/>
      <c r="FG33" s="9"/>
      <c r="FH33" s="9"/>
      <c r="FI33" s="9"/>
      <c r="FJ33" s="9"/>
      <c r="FK33" s="9"/>
      <c r="FL33" s="9"/>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row>
    <row r="34" spans="1:256" x14ac:dyDescent="0.25">
      <c r="A34" s="9">
        <f ca="1">COUNTIF(G34:OFFSET(G34,0,$D$2-1),"P")+COUNTIF(G34:OFFSET(G34,0,$D$2-1),"X")</f>
        <v>5</v>
      </c>
      <c r="B34" s="9">
        <f t="shared" si="0"/>
        <v>5</v>
      </c>
      <c r="C34" s="10">
        <f ca="1">(COUNTIF(G34:OFFSET(G34,0,$D$2-1),"P")/$D$2)+(COUNTIF(G34:OFFSET(G34,0,$D$2-1),"X")/$D$2)</f>
        <v>1</v>
      </c>
      <c r="D34" s="11" t="str">
        <f t="shared" ca="1" si="1"/>
        <v>PRESENTE</v>
      </c>
      <c r="E34" s="11" t="str">
        <f t="shared" ca="1" si="2"/>
        <v>P</v>
      </c>
      <c r="F34" s="13" t="s">
        <v>47</v>
      </c>
      <c r="G34" s="9" t="s">
        <v>15</v>
      </c>
      <c r="H34" s="9" t="s">
        <v>15</v>
      </c>
      <c r="I34" s="9" t="s">
        <v>15</v>
      </c>
      <c r="J34" s="9" t="s">
        <v>15</v>
      </c>
      <c r="K34" s="9" t="s">
        <v>15</v>
      </c>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9"/>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9"/>
      <c r="ET34" s="9"/>
      <c r="EU34" s="9"/>
      <c r="EV34" s="9"/>
      <c r="EW34" s="9"/>
      <c r="EX34" s="9"/>
      <c r="EY34" s="9"/>
      <c r="EZ34" s="9"/>
      <c r="FA34" s="9"/>
      <c r="FB34" s="9"/>
      <c r="FC34" s="9"/>
      <c r="FD34" s="9"/>
      <c r="FE34" s="9"/>
      <c r="FF34" s="9"/>
      <c r="FG34" s="9"/>
      <c r="FH34" s="9"/>
      <c r="FI34" s="9"/>
      <c r="FJ34" s="9"/>
      <c r="FK34" s="9"/>
      <c r="FL34" s="9"/>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row>
    <row r="35" spans="1:256" x14ac:dyDescent="0.25">
      <c r="A35" s="9">
        <f ca="1">COUNTIF(G35:OFFSET(G35,0,$D$2-1),"P")+COUNTIF(G35:OFFSET(G35,0,$D$2-1),"X")</f>
        <v>5</v>
      </c>
      <c r="B35" s="9">
        <f t="shared" si="0"/>
        <v>5</v>
      </c>
      <c r="C35" s="10">
        <f ca="1">(COUNTIF(G35:OFFSET(G35,0,$D$2-1),"P")/$D$2)+(COUNTIF(G35:OFFSET(G35,0,$D$2-1),"X")/$D$2)</f>
        <v>1</v>
      </c>
      <c r="D35" s="11" t="str">
        <f t="shared" ca="1" si="1"/>
        <v>PRESENTE</v>
      </c>
      <c r="E35" s="11" t="str">
        <f t="shared" ca="1" si="2"/>
        <v>P</v>
      </c>
      <c r="F35" s="13" t="s">
        <v>48</v>
      </c>
      <c r="G35" s="9" t="s">
        <v>15</v>
      </c>
      <c r="H35" s="9" t="s">
        <v>15</v>
      </c>
      <c r="I35" s="9" t="s">
        <v>15</v>
      </c>
      <c r="J35" s="9" t="s">
        <v>15</v>
      </c>
      <c r="K35" s="9" t="s">
        <v>15</v>
      </c>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9"/>
      <c r="BZ35" s="9"/>
      <c r="CA35" s="9"/>
      <c r="CB35" s="9"/>
      <c r="CC35" s="9"/>
      <c r="CD35" s="9"/>
      <c r="CE35" s="9"/>
      <c r="CF35" s="9"/>
      <c r="CG35" s="9"/>
      <c r="CH35" s="9"/>
      <c r="CI35" s="9"/>
      <c r="CJ35" s="9"/>
      <c r="CK35" s="9"/>
      <c r="CL35" s="9"/>
      <c r="CM35" s="9"/>
      <c r="CN35" s="9"/>
      <c r="CO35" s="9"/>
      <c r="CP35" s="9"/>
      <c r="CQ35" s="9"/>
      <c r="CR35" s="9"/>
      <c r="CS35" s="9"/>
      <c r="CT35" s="9"/>
      <c r="CU35" s="9"/>
      <c r="CV35" s="9"/>
      <c r="CW35" s="9"/>
      <c r="CX35" s="9"/>
      <c r="CY35" s="9"/>
      <c r="CZ35" s="9"/>
      <c r="DA35" s="9"/>
      <c r="DB35" s="9"/>
      <c r="DC35" s="9"/>
      <c r="DD35" s="9"/>
      <c r="DE35" s="9"/>
      <c r="DF35" s="9"/>
      <c r="DG35" s="9"/>
      <c r="DH35" s="9"/>
      <c r="DI35" s="9"/>
      <c r="DJ35" s="9"/>
      <c r="DK35" s="9"/>
      <c r="DL35" s="9"/>
      <c r="DM35" s="9"/>
      <c r="DN35" s="9"/>
      <c r="DO35" s="9"/>
      <c r="DP35" s="9"/>
      <c r="DQ35" s="9"/>
      <c r="DR35" s="9"/>
      <c r="DS35" s="9"/>
      <c r="DT35" s="9"/>
      <c r="DU35" s="9"/>
      <c r="DV35" s="9"/>
      <c r="DW35" s="9"/>
      <c r="DX35" s="9"/>
      <c r="DY35" s="9"/>
      <c r="DZ35" s="9"/>
      <c r="EA35" s="9"/>
      <c r="EB35" s="9"/>
      <c r="EC35" s="9"/>
      <c r="ED35" s="9"/>
      <c r="EE35" s="9"/>
      <c r="EF35" s="9"/>
      <c r="EG35" s="9"/>
      <c r="EH35" s="9"/>
      <c r="EI35" s="9"/>
      <c r="EJ35" s="9"/>
      <c r="EK35" s="9"/>
      <c r="EL35" s="9"/>
      <c r="EM35" s="9"/>
      <c r="EN35" s="9"/>
      <c r="EO35" s="9"/>
      <c r="EP35" s="9"/>
      <c r="EQ35" s="9"/>
      <c r="ER35" s="9"/>
      <c r="ES35" s="9"/>
      <c r="ET35" s="9"/>
      <c r="EU35" s="9"/>
      <c r="EV35" s="9"/>
      <c r="EW35" s="9"/>
      <c r="EX35" s="9"/>
      <c r="EY35" s="9"/>
      <c r="EZ35" s="9"/>
      <c r="FA35" s="9"/>
      <c r="FB35" s="9"/>
      <c r="FC35" s="9"/>
      <c r="FD35" s="9"/>
      <c r="FE35" s="9"/>
      <c r="FF35" s="9"/>
      <c r="FG35" s="9"/>
      <c r="FH35" s="9"/>
      <c r="FI35" s="9"/>
      <c r="FJ35" s="9"/>
      <c r="FK35" s="9"/>
      <c r="FL35" s="9"/>
      <c r="FM35" s="12"/>
      <c r="FN35" s="12"/>
      <c r="FO35" s="12"/>
      <c r="FP35" s="12"/>
      <c r="FQ35" s="12"/>
      <c r="FR35" s="12"/>
      <c r="FS35" s="12"/>
      <c r="FT35" s="12"/>
      <c r="FU35" s="12"/>
      <c r="FV35" s="12"/>
      <c r="FW35" s="12"/>
      <c r="FX35" s="12"/>
      <c r="FY35" s="12"/>
      <c r="FZ35" s="12"/>
      <c r="GA35" s="12"/>
      <c r="GB35" s="12"/>
      <c r="GC35" s="12"/>
      <c r="GD35" s="12"/>
      <c r="GE35" s="12"/>
      <c r="GF35" s="12"/>
      <c r="GG35" s="12"/>
      <c r="GH35" s="12"/>
      <c r="GI35" s="12"/>
      <c r="GJ35" s="12"/>
      <c r="GK35" s="12"/>
      <c r="GL35" s="12"/>
      <c r="GM35" s="12"/>
      <c r="GN35" s="12"/>
      <c r="GO35" s="12"/>
      <c r="GP35" s="12"/>
      <c r="GQ35" s="12"/>
      <c r="GR35" s="12"/>
      <c r="GS35" s="12"/>
      <c r="GT35" s="12"/>
      <c r="GU35" s="12"/>
      <c r="GV35" s="12"/>
      <c r="GW35" s="12"/>
      <c r="GX35" s="12"/>
      <c r="GY35" s="12"/>
      <c r="GZ35" s="12"/>
      <c r="HA35" s="12"/>
      <c r="HB35" s="12"/>
      <c r="HC35" s="12"/>
      <c r="HD35" s="12"/>
      <c r="HE35" s="12"/>
      <c r="HF35" s="12"/>
      <c r="HG35" s="12"/>
      <c r="HH35" s="12"/>
      <c r="HI35" s="12"/>
      <c r="HJ35" s="12"/>
      <c r="HK35" s="12"/>
      <c r="HL35" s="12"/>
      <c r="HM35" s="12"/>
      <c r="HN35" s="12"/>
      <c r="HO35" s="12"/>
      <c r="HP35" s="12"/>
      <c r="HQ35" s="12"/>
      <c r="HR35" s="12"/>
      <c r="HS35" s="12"/>
      <c r="HT35" s="12"/>
      <c r="HU35" s="12"/>
      <c r="HV35" s="12"/>
      <c r="HW35" s="12"/>
      <c r="HX35" s="12"/>
      <c r="HY35" s="12"/>
      <c r="HZ35" s="12"/>
      <c r="IA35" s="12"/>
      <c r="IB35" s="12"/>
      <c r="IC35" s="12"/>
      <c r="ID35" s="12"/>
      <c r="IE35" s="12"/>
      <c r="IF35" s="12"/>
      <c r="IG35" s="12"/>
      <c r="IH35" s="12"/>
      <c r="II35" s="12"/>
      <c r="IJ35" s="12"/>
      <c r="IK35" s="12"/>
      <c r="IL35" s="12"/>
      <c r="IM35" s="12"/>
      <c r="IN35" s="12"/>
      <c r="IO35" s="12"/>
      <c r="IP35" s="12"/>
      <c r="IQ35" s="12"/>
      <c r="IR35" s="12"/>
      <c r="IS35" s="12"/>
      <c r="IT35" s="12"/>
      <c r="IU35" s="12"/>
      <c r="IV35" s="12"/>
    </row>
    <row r="36" spans="1:256" x14ac:dyDescent="0.25">
      <c r="A36" s="9">
        <f ca="1">COUNTIF(G36:OFFSET(G36,0,$D$2-1),"P")+COUNTIF(G36:OFFSET(G36,0,$D$2-1),"X")</f>
        <v>5</v>
      </c>
      <c r="B36" s="9">
        <f t="shared" si="0"/>
        <v>5</v>
      </c>
      <c r="C36" s="10">
        <f ca="1">(COUNTIF(G36:OFFSET(G36,0,$D$2-1),"P")/$D$2)+(COUNTIF(G36:OFFSET(G36,0,$D$2-1),"X")/$D$2)</f>
        <v>1</v>
      </c>
      <c r="D36" s="11" t="str">
        <f t="shared" ca="1" si="1"/>
        <v>PRESENTE</v>
      </c>
      <c r="E36" s="11" t="str">
        <f t="shared" ca="1" si="2"/>
        <v>P</v>
      </c>
      <c r="F36" s="13" t="s">
        <v>49</v>
      </c>
      <c r="G36" s="9" t="s">
        <v>15</v>
      </c>
      <c r="H36" s="9" t="s">
        <v>15</v>
      </c>
      <c r="I36" s="9" t="s">
        <v>15</v>
      </c>
      <c r="J36" s="9" t="s">
        <v>15</v>
      </c>
      <c r="K36" s="9" t="s">
        <v>15</v>
      </c>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c r="CE36" s="9"/>
      <c r="CF36" s="9"/>
      <c r="CG36" s="9"/>
      <c r="CH36" s="9"/>
      <c r="CI36" s="9"/>
      <c r="CJ36" s="9"/>
      <c r="CK36" s="9"/>
      <c r="CL36" s="9"/>
      <c r="CM36" s="9"/>
      <c r="CN36" s="9"/>
      <c r="CO36" s="9"/>
      <c r="CP36" s="9"/>
      <c r="CQ36" s="9"/>
      <c r="CR36" s="9"/>
      <c r="CS36" s="9"/>
      <c r="CT36" s="9"/>
      <c r="CU36" s="9"/>
      <c r="CV36" s="9"/>
      <c r="CW36" s="9"/>
      <c r="CX36" s="9"/>
      <c r="CY36" s="9"/>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12"/>
      <c r="FN36" s="12"/>
      <c r="FO36" s="12"/>
      <c r="FP36" s="12"/>
      <c r="FQ36" s="12"/>
      <c r="FR36" s="12"/>
      <c r="FS36" s="12"/>
      <c r="FT36" s="12"/>
      <c r="FU36" s="12"/>
      <c r="FV36" s="12"/>
      <c r="FW36" s="12"/>
      <c r="FX36" s="12"/>
      <c r="FY36" s="12"/>
      <c r="FZ36" s="12"/>
      <c r="GA36" s="12"/>
      <c r="GB36" s="12"/>
      <c r="GC36" s="12"/>
      <c r="GD36" s="12"/>
      <c r="GE36" s="12"/>
      <c r="GF36" s="12"/>
      <c r="GG36" s="12"/>
      <c r="GH36" s="12"/>
      <c r="GI36" s="12"/>
      <c r="GJ36" s="12"/>
      <c r="GK36" s="12"/>
      <c r="GL36" s="12"/>
      <c r="GM36" s="12"/>
      <c r="GN36" s="12"/>
      <c r="GO36" s="12"/>
      <c r="GP36" s="12"/>
      <c r="GQ36" s="12"/>
      <c r="GR36" s="12"/>
      <c r="GS36" s="12"/>
      <c r="GT36" s="12"/>
      <c r="GU36" s="12"/>
      <c r="GV36" s="12"/>
      <c r="GW36" s="12"/>
      <c r="GX36" s="12"/>
      <c r="GY36" s="12"/>
      <c r="GZ36" s="12"/>
      <c r="HA36" s="12"/>
      <c r="HB36" s="12"/>
      <c r="HC36" s="12"/>
      <c r="HD36" s="12"/>
      <c r="HE36" s="12"/>
      <c r="HF36" s="12"/>
      <c r="HG36" s="12"/>
      <c r="HH36" s="12"/>
      <c r="HI36" s="12"/>
      <c r="HJ36" s="12"/>
      <c r="HK36" s="12"/>
      <c r="HL36" s="12"/>
      <c r="HM36" s="12"/>
      <c r="HN36" s="12"/>
      <c r="HO36" s="12"/>
      <c r="HP36" s="12"/>
      <c r="HQ36" s="12"/>
      <c r="HR36" s="12"/>
      <c r="HS36" s="12"/>
      <c r="HT36" s="12"/>
      <c r="HU36" s="12"/>
      <c r="HV36" s="12"/>
      <c r="HW36" s="12"/>
      <c r="HX36" s="12"/>
      <c r="HY36" s="12"/>
      <c r="HZ36" s="12"/>
      <c r="IA36" s="12"/>
      <c r="IB36" s="12"/>
      <c r="IC36" s="12"/>
      <c r="ID36" s="12"/>
      <c r="IE36" s="12"/>
      <c r="IF36" s="12"/>
      <c r="IG36" s="12"/>
      <c r="IH36" s="12"/>
      <c r="II36" s="12"/>
      <c r="IJ36" s="12"/>
      <c r="IK36" s="12"/>
      <c r="IL36" s="12"/>
      <c r="IM36" s="12"/>
      <c r="IN36" s="12"/>
      <c r="IO36" s="12"/>
      <c r="IP36" s="12"/>
      <c r="IQ36" s="12"/>
      <c r="IR36" s="12"/>
      <c r="IS36" s="12"/>
      <c r="IT36" s="12"/>
      <c r="IU36" s="12"/>
      <c r="IV36" s="12"/>
    </row>
    <row r="37" spans="1:256" x14ac:dyDescent="0.25">
      <c r="A37" s="9">
        <f ca="1">COUNTIF(G37:OFFSET(G37,0,$D$2-1),"P")+COUNTIF(G37:OFFSET(G37,0,$D$2-1),"X")</f>
        <v>5</v>
      </c>
      <c r="B37" s="9">
        <f t="shared" si="0"/>
        <v>5</v>
      </c>
      <c r="C37" s="10">
        <f ca="1">(COUNTIF(G37:OFFSET(G37,0,$D$2-1),"P")/$D$2)+(COUNTIF(G37:OFFSET(G37,0,$D$2-1),"X")/$D$2)</f>
        <v>1</v>
      </c>
      <c r="D37" s="11" t="str">
        <f t="shared" ca="1" si="1"/>
        <v>PRESENTE</v>
      </c>
      <c r="E37" s="11" t="str">
        <f t="shared" ca="1" si="2"/>
        <v>P</v>
      </c>
      <c r="F37" s="13" t="s">
        <v>50</v>
      </c>
      <c r="G37" s="9" t="s">
        <v>15</v>
      </c>
      <c r="H37" s="9" t="s">
        <v>15</v>
      </c>
      <c r="I37" s="9" t="s">
        <v>15</v>
      </c>
      <c r="J37" s="9" t="s">
        <v>15</v>
      </c>
      <c r="K37" s="9" t="s">
        <v>15</v>
      </c>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c r="CE37" s="9"/>
      <c r="CF37" s="9"/>
      <c r="CG37" s="9"/>
      <c r="CH37" s="9"/>
      <c r="CI37" s="9"/>
      <c r="CJ37" s="9"/>
      <c r="CK37" s="9"/>
      <c r="CL37" s="9"/>
      <c r="CM37" s="9"/>
      <c r="CN37" s="9"/>
      <c r="CO37" s="9"/>
      <c r="CP37" s="9"/>
      <c r="CQ37" s="9"/>
      <c r="CR37" s="9"/>
      <c r="CS37" s="9"/>
      <c r="CT37" s="9"/>
      <c r="CU37" s="9"/>
      <c r="CV37" s="9"/>
      <c r="CW37" s="9"/>
      <c r="CX37" s="9"/>
      <c r="CY37" s="9"/>
      <c r="CZ37" s="9"/>
      <c r="DA37" s="9"/>
      <c r="DB37" s="9"/>
      <c r="DC37" s="9"/>
      <c r="DD37" s="9"/>
      <c r="DE37" s="9"/>
      <c r="DF37" s="9"/>
      <c r="DG37" s="9"/>
      <c r="DH37" s="9"/>
      <c r="DI37" s="9"/>
      <c r="DJ37" s="9"/>
      <c r="DK37" s="9"/>
      <c r="DL37" s="9"/>
      <c r="DM37" s="9"/>
      <c r="DN37" s="9"/>
      <c r="DO37" s="9"/>
      <c r="DP37" s="9"/>
      <c r="DQ37" s="9"/>
      <c r="DR37" s="9"/>
      <c r="DS37" s="9"/>
      <c r="DT37" s="9"/>
      <c r="DU37" s="9"/>
      <c r="DV37" s="9"/>
      <c r="DW37" s="9"/>
      <c r="DX37" s="9"/>
      <c r="DY37" s="9"/>
      <c r="DZ37" s="9"/>
      <c r="EA37" s="9"/>
      <c r="EB37" s="9"/>
      <c r="EC37" s="9"/>
      <c r="ED37" s="9"/>
      <c r="EE37" s="9"/>
      <c r="EF37" s="9"/>
      <c r="EG37" s="9"/>
      <c r="EH37" s="9"/>
      <c r="EI37" s="9"/>
      <c r="EJ37" s="9"/>
      <c r="EK37" s="9"/>
      <c r="EL37" s="9"/>
      <c r="EM37" s="9"/>
      <c r="EN37" s="9"/>
      <c r="EO37" s="9"/>
      <c r="EP37" s="9"/>
      <c r="EQ37" s="9"/>
      <c r="ER37" s="9"/>
      <c r="ES37" s="9"/>
      <c r="ET37" s="9"/>
      <c r="EU37" s="9"/>
      <c r="EV37" s="9"/>
      <c r="EW37" s="9"/>
      <c r="EX37" s="9"/>
      <c r="EY37" s="9"/>
      <c r="EZ37" s="9"/>
      <c r="FA37" s="9"/>
      <c r="FB37" s="9"/>
      <c r="FC37" s="9"/>
      <c r="FD37" s="9"/>
      <c r="FE37" s="9"/>
      <c r="FF37" s="9"/>
      <c r="FG37" s="9"/>
      <c r="FH37" s="9"/>
      <c r="FI37" s="9"/>
      <c r="FJ37" s="9"/>
      <c r="FK37" s="9"/>
      <c r="FL37" s="9"/>
      <c r="FM37" s="12"/>
      <c r="FN37" s="12"/>
      <c r="FO37" s="12"/>
      <c r="FP37" s="12"/>
      <c r="FQ37" s="12"/>
      <c r="FR37" s="12"/>
      <c r="FS37" s="12"/>
      <c r="FT37" s="12"/>
      <c r="FU37" s="12"/>
      <c r="FV37" s="12"/>
      <c r="FW37" s="12"/>
      <c r="FX37" s="12"/>
      <c r="FY37" s="12"/>
      <c r="FZ37" s="12"/>
      <c r="GA37" s="12"/>
      <c r="GB37" s="12"/>
      <c r="GC37" s="12"/>
      <c r="GD37" s="12"/>
      <c r="GE37" s="12"/>
      <c r="GF37" s="12"/>
      <c r="GG37" s="12"/>
      <c r="GH37" s="12"/>
      <c r="GI37" s="12"/>
      <c r="GJ37" s="12"/>
      <c r="GK37" s="12"/>
      <c r="GL37" s="12"/>
      <c r="GM37" s="12"/>
      <c r="GN37" s="12"/>
      <c r="GO37" s="12"/>
      <c r="GP37" s="12"/>
      <c r="GQ37" s="12"/>
      <c r="GR37" s="12"/>
      <c r="GS37" s="12"/>
      <c r="GT37" s="12"/>
      <c r="GU37" s="12"/>
      <c r="GV37" s="12"/>
      <c r="GW37" s="12"/>
      <c r="GX37" s="12"/>
      <c r="GY37" s="12"/>
      <c r="GZ37" s="12"/>
      <c r="HA37" s="12"/>
      <c r="HB37" s="12"/>
      <c r="HC37" s="12"/>
      <c r="HD37" s="12"/>
      <c r="HE37" s="12"/>
      <c r="HF37" s="12"/>
      <c r="HG37" s="12"/>
      <c r="HH37" s="12"/>
      <c r="HI37" s="12"/>
      <c r="HJ37" s="12"/>
      <c r="HK37" s="12"/>
      <c r="HL37" s="12"/>
      <c r="HM37" s="12"/>
      <c r="HN37" s="12"/>
      <c r="HO37" s="12"/>
      <c r="HP37" s="12"/>
      <c r="HQ37" s="12"/>
      <c r="HR37" s="12"/>
      <c r="HS37" s="12"/>
      <c r="HT37" s="12"/>
      <c r="HU37" s="12"/>
      <c r="HV37" s="12"/>
      <c r="HW37" s="12"/>
      <c r="HX37" s="12"/>
      <c r="HY37" s="12"/>
      <c r="HZ37" s="12"/>
      <c r="IA37" s="12"/>
      <c r="IB37" s="12"/>
      <c r="IC37" s="12"/>
      <c r="ID37" s="12"/>
      <c r="IE37" s="12"/>
      <c r="IF37" s="12"/>
      <c r="IG37" s="12"/>
      <c r="IH37" s="12"/>
      <c r="II37" s="12"/>
      <c r="IJ37" s="12"/>
      <c r="IK37" s="12"/>
      <c r="IL37" s="12"/>
      <c r="IM37" s="12"/>
      <c r="IN37" s="12"/>
      <c r="IO37" s="12"/>
      <c r="IP37" s="12"/>
      <c r="IQ37" s="12"/>
      <c r="IR37" s="12"/>
      <c r="IS37" s="12"/>
      <c r="IT37" s="12"/>
      <c r="IU37" s="12"/>
      <c r="IV37" s="12"/>
    </row>
    <row r="38" spans="1:256" x14ac:dyDescent="0.25">
      <c r="A38" s="9">
        <f ca="1">COUNTIF(G38:OFFSET(G38,0,$D$2-1),"P")+COUNTIF(G38:OFFSET(G38,0,$D$2-1),"X")</f>
        <v>5</v>
      </c>
      <c r="B38" s="9">
        <f t="shared" si="0"/>
        <v>5</v>
      </c>
      <c r="C38" s="10">
        <f ca="1">(COUNTIF(G38:OFFSET(G38,0,$D$2-1),"P")/$D$2)+(COUNTIF(G38:OFFSET(G38,0,$D$2-1),"X")/$D$2)</f>
        <v>1</v>
      </c>
      <c r="D38" s="11" t="str">
        <f t="shared" ca="1" si="1"/>
        <v>PRESENTE</v>
      </c>
      <c r="E38" s="11" t="str">
        <f t="shared" ca="1" si="2"/>
        <v>P</v>
      </c>
      <c r="F38" s="13" t="s">
        <v>51</v>
      </c>
      <c r="G38" s="9" t="s">
        <v>15</v>
      </c>
      <c r="H38" s="9" t="s">
        <v>15</v>
      </c>
      <c r="I38" s="9" t="s">
        <v>15</v>
      </c>
      <c r="J38" s="9" t="s">
        <v>15</v>
      </c>
      <c r="K38" s="9" t="s">
        <v>15</v>
      </c>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c r="CE38" s="9"/>
      <c r="CF38" s="9"/>
      <c r="CG38" s="9"/>
      <c r="CH38" s="9"/>
      <c r="CI38" s="9"/>
      <c r="CJ38" s="9"/>
      <c r="CK38" s="9"/>
      <c r="CL38" s="9"/>
      <c r="CM38" s="9"/>
      <c r="CN38" s="9"/>
      <c r="CO38" s="9"/>
      <c r="CP38" s="9"/>
      <c r="CQ38" s="9"/>
      <c r="CR38" s="9"/>
      <c r="CS38" s="9"/>
      <c r="CT38" s="9"/>
      <c r="CU38" s="9"/>
      <c r="CV38" s="9"/>
      <c r="CW38" s="9"/>
      <c r="CX38" s="9"/>
      <c r="CY38" s="9"/>
      <c r="CZ38" s="9"/>
      <c r="DA38" s="9"/>
      <c r="DB38" s="9"/>
      <c r="DC38" s="9"/>
      <c r="DD38" s="9"/>
      <c r="DE38" s="9"/>
      <c r="DF38" s="9"/>
      <c r="DG38" s="9"/>
      <c r="DH38" s="9"/>
      <c r="DI38" s="9"/>
      <c r="DJ38" s="9"/>
      <c r="DK38" s="9"/>
      <c r="DL38" s="9"/>
      <c r="DM38" s="9"/>
      <c r="DN38" s="9"/>
      <c r="DO38" s="9"/>
      <c r="DP38" s="9"/>
      <c r="DQ38" s="9"/>
      <c r="DR38" s="9"/>
      <c r="DS38" s="9"/>
      <c r="DT38" s="9"/>
      <c r="DU38" s="9"/>
      <c r="DV38" s="9"/>
      <c r="DW38" s="9"/>
      <c r="DX38" s="9"/>
      <c r="DY38" s="9"/>
      <c r="DZ38" s="9"/>
      <c r="EA38" s="9"/>
      <c r="EB38" s="9"/>
      <c r="EC38" s="9"/>
      <c r="ED38" s="9"/>
      <c r="EE38" s="9"/>
      <c r="EF38" s="9"/>
      <c r="EG38" s="9"/>
      <c r="EH38" s="9"/>
      <c r="EI38" s="9"/>
      <c r="EJ38" s="9"/>
      <c r="EK38" s="9"/>
      <c r="EL38" s="9"/>
      <c r="EM38" s="9"/>
      <c r="EN38" s="9"/>
      <c r="EO38" s="9"/>
      <c r="EP38" s="9"/>
      <c r="EQ38" s="9"/>
      <c r="ER38" s="9"/>
      <c r="ES38" s="9"/>
      <c r="ET38" s="9"/>
      <c r="EU38" s="9"/>
      <c r="EV38" s="9"/>
      <c r="EW38" s="9"/>
      <c r="EX38" s="9"/>
      <c r="EY38" s="9"/>
      <c r="EZ38" s="9"/>
      <c r="FA38" s="9"/>
      <c r="FB38" s="9"/>
      <c r="FC38" s="9"/>
      <c r="FD38" s="9"/>
      <c r="FE38" s="9"/>
      <c r="FF38" s="9"/>
      <c r="FG38" s="9"/>
      <c r="FH38" s="9"/>
      <c r="FI38" s="9"/>
      <c r="FJ38" s="9"/>
      <c r="FK38" s="9"/>
      <c r="FL38" s="9"/>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row>
    <row r="39" spans="1:256" x14ac:dyDescent="0.25">
      <c r="A39" s="9">
        <f ca="1">COUNTIF(G39:OFFSET(G39,0,$D$2-1),"P")+COUNTIF(G39:OFFSET(G39,0,$D$2-1),"X")</f>
        <v>5</v>
      </c>
      <c r="B39" s="9">
        <f t="shared" si="0"/>
        <v>5</v>
      </c>
      <c r="C39" s="10">
        <f ca="1">(COUNTIF(G39:OFFSET(G39,0,$D$2-1),"P")/$D$2)+(COUNTIF(G39:OFFSET(G39,0,$D$2-1),"X")/$D$2)</f>
        <v>1</v>
      </c>
      <c r="D39" s="11" t="str">
        <f t="shared" ca="1" si="1"/>
        <v>PRESENTE</v>
      </c>
      <c r="E39" s="11" t="str">
        <f t="shared" ca="1" si="2"/>
        <v>P</v>
      </c>
      <c r="F39" s="13" t="s">
        <v>52</v>
      </c>
      <c r="G39" s="9" t="s">
        <v>15</v>
      </c>
      <c r="H39" s="9" t="s">
        <v>15</v>
      </c>
      <c r="I39" s="9" t="s">
        <v>15</v>
      </c>
      <c r="J39" s="9" t="s">
        <v>15</v>
      </c>
      <c r="K39" s="9" t="s">
        <v>15</v>
      </c>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12"/>
      <c r="GQ39" s="12"/>
      <c r="GR39" s="12"/>
      <c r="GS39" s="12"/>
      <c r="GT39" s="12"/>
      <c r="GU39" s="12"/>
      <c r="GV39" s="12"/>
      <c r="GW39" s="12"/>
      <c r="GX39" s="12"/>
      <c r="GY39" s="12"/>
      <c r="GZ39" s="12"/>
      <c r="HA39" s="12"/>
      <c r="HB39" s="12"/>
      <c r="HC39" s="12"/>
      <c r="HD39" s="12"/>
      <c r="HE39" s="12"/>
      <c r="HF39" s="12"/>
      <c r="HG39" s="12"/>
      <c r="HH39" s="12"/>
      <c r="HI39" s="12"/>
      <c r="HJ39" s="12"/>
      <c r="HK39" s="12"/>
      <c r="HL39" s="12"/>
      <c r="HM39" s="12"/>
      <c r="HN39" s="12"/>
      <c r="HO39" s="12"/>
      <c r="HP39" s="12"/>
      <c r="HQ39" s="12"/>
      <c r="HR39" s="12"/>
      <c r="HS39" s="12"/>
      <c r="HT39" s="12"/>
      <c r="HU39" s="12"/>
      <c r="HV39" s="12"/>
      <c r="HW39" s="12"/>
      <c r="HX39" s="12"/>
      <c r="HY39" s="12"/>
      <c r="HZ39" s="12"/>
      <c r="IA39" s="12"/>
      <c r="IB39" s="12"/>
      <c r="IC39" s="12"/>
      <c r="ID39" s="12"/>
      <c r="IE39" s="12"/>
      <c r="IF39" s="12"/>
      <c r="IG39" s="12"/>
      <c r="IH39" s="12"/>
      <c r="II39" s="12"/>
      <c r="IJ39" s="12"/>
      <c r="IK39" s="12"/>
      <c r="IL39" s="12"/>
      <c r="IM39" s="12"/>
      <c r="IN39" s="12"/>
      <c r="IO39" s="12"/>
      <c r="IP39" s="12"/>
      <c r="IQ39" s="12"/>
      <c r="IR39" s="12"/>
      <c r="IS39" s="12"/>
      <c r="IT39" s="12"/>
      <c r="IU39" s="12"/>
      <c r="IV39" s="12"/>
    </row>
    <row r="40" spans="1:256" x14ac:dyDescent="0.25">
      <c r="A40" s="9">
        <f ca="1">COUNTIF(G40:OFFSET(G40,0,$D$2-1),"P")+COUNTIF(G40:OFFSET(G40,0,$D$2-1),"X")</f>
        <v>5</v>
      </c>
      <c r="B40" s="9">
        <f t="shared" si="0"/>
        <v>5</v>
      </c>
      <c r="C40" s="10">
        <f ca="1">(COUNTIF(G40:OFFSET(G40,0,$D$2-1),"P")/$D$2)+(COUNTIF(G40:OFFSET(G40,0,$D$2-1),"X")/$D$2)</f>
        <v>1</v>
      </c>
      <c r="D40" s="11" t="str">
        <f t="shared" ca="1" si="1"/>
        <v>PRESENTE</v>
      </c>
      <c r="E40" s="11" t="str">
        <f t="shared" ca="1" si="2"/>
        <v>P</v>
      </c>
      <c r="F40" s="13" t="s">
        <v>53</v>
      </c>
      <c r="G40" s="9" t="s">
        <v>15</v>
      </c>
      <c r="H40" s="9" t="s">
        <v>15</v>
      </c>
      <c r="I40" s="9" t="s">
        <v>15</v>
      </c>
      <c r="J40" s="9" t="s">
        <v>15</v>
      </c>
      <c r="K40" s="9" t="s">
        <v>15</v>
      </c>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9"/>
      <c r="DH40" s="9"/>
      <c r="DI40" s="9"/>
      <c r="DJ40" s="9"/>
      <c r="DK40" s="9"/>
      <c r="DL40" s="9"/>
      <c r="DM40" s="9"/>
      <c r="DN40" s="9"/>
      <c r="DO40" s="9"/>
      <c r="DP40" s="9"/>
      <c r="DQ40" s="9"/>
      <c r="DR40" s="9"/>
      <c r="DS40" s="9"/>
      <c r="DT40" s="9"/>
      <c r="DU40" s="9"/>
      <c r="DV40" s="9"/>
      <c r="DW40" s="9"/>
      <c r="DX40" s="9"/>
      <c r="DY40" s="9"/>
      <c r="DZ40" s="9"/>
      <c r="EA40" s="9"/>
      <c r="EB40" s="9"/>
      <c r="EC40" s="9"/>
      <c r="ED40" s="9"/>
      <c r="EE40" s="9"/>
      <c r="EF40" s="9"/>
      <c r="EG40" s="9"/>
      <c r="EH40" s="9"/>
      <c r="EI40" s="9"/>
      <c r="EJ40" s="9"/>
      <c r="EK40" s="9"/>
      <c r="EL40" s="9"/>
      <c r="EM40" s="9"/>
      <c r="EN40" s="9"/>
      <c r="EO40" s="9"/>
      <c r="EP40" s="9"/>
      <c r="EQ40" s="9"/>
      <c r="ER40" s="9"/>
      <c r="ES40" s="9"/>
      <c r="ET40" s="9"/>
      <c r="EU40" s="9"/>
      <c r="EV40" s="9"/>
      <c r="EW40" s="9"/>
      <c r="EX40" s="9"/>
      <c r="EY40" s="9"/>
      <c r="EZ40" s="9"/>
      <c r="FA40" s="9"/>
      <c r="FB40" s="9"/>
      <c r="FC40" s="9"/>
      <c r="FD40" s="9"/>
      <c r="FE40" s="9"/>
      <c r="FF40" s="9"/>
      <c r="FG40" s="9"/>
      <c r="FH40" s="9"/>
      <c r="FI40" s="9"/>
      <c r="FJ40" s="9"/>
      <c r="FK40" s="9"/>
      <c r="FL40" s="9"/>
      <c r="FM40" s="12"/>
      <c r="FN40" s="12"/>
      <c r="FO40" s="12"/>
      <c r="FP40" s="12"/>
      <c r="FQ40" s="12"/>
      <c r="FR40" s="12"/>
      <c r="FS40" s="12"/>
      <c r="FT40" s="12"/>
      <c r="FU40" s="12"/>
      <c r="FV40" s="12"/>
      <c r="FW40" s="12"/>
      <c r="FX40" s="12"/>
      <c r="FY40" s="12"/>
      <c r="FZ40" s="12"/>
      <c r="GA40" s="12"/>
      <c r="GB40" s="12"/>
      <c r="GC40" s="12"/>
      <c r="GD40" s="12"/>
      <c r="GE40" s="12"/>
      <c r="GF40" s="12"/>
      <c r="GG40" s="12"/>
      <c r="GH40" s="12"/>
      <c r="GI40" s="12"/>
      <c r="GJ40" s="12"/>
      <c r="GK40" s="12"/>
      <c r="GL40" s="12"/>
      <c r="GM40" s="12"/>
      <c r="GN40" s="12"/>
      <c r="GO40" s="12"/>
      <c r="GP40" s="12"/>
      <c r="GQ40" s="12"/>
      <c r="GR40" s="12"/>
      <c r="GS40" s="12"/>
      <c r="GT40" s="12"/>
      <c r="GU40" s="12"/>
      <c r="GV40" s="12"/>
      <c r="GW40" s="12"/>
      <c r="GX40" s="12"/>
      <c r="GY40" s="12"/>
      <c r="GZ40" s="12"/>
      <c r="HA40" s="12"/>
      <c r="HB40" s="12"/>
      <c r="HC40" s="12"/>
      <c r="HD40" s="12"/>
      <c r="HE40" s="12"/>
      <c r="HF40" s="12"/>
      <c r="HG40" s="12"/>
      <c r="HH40" s="12"/>
      <c r="HI40" s="12"/>
      <c r="HJ40" s="12"/>
      <c r="HK40" s="12"/>
      <c r="HL40" s="12"/>
      <c r="HM40" s="12"/>
      <c r="HN40" s="12"/>
      <c r="HO40" s="12"/>
      <c r="HP40" s="12"/>
      <c r="HQ40" s="12"/>
      <c r="HR40" s="12"/>
      <c r="HS40" s="12"/>
      <c r="HT40" s="12"/>
      <c r="HU40" s="12"/>
      <c r="HV40" s="12"/>
      <c r="HW40" s="12"/>
      <c r="HX40" s="12"/>
      <c r="HY40" s="12"/>
      <c r="HZ40" s="12"/>
      <c r="IA40" s="12"/>
      <c r="IB40" s="12"/>
      <c r="IC40" s="12"/>
      <c r="ID40" s="12"/>
      <c r="IE40" s="12"/>
      <c r="IF40" s="12"/>
      <c r="IG40" s="12"/>
      <c r="IH40" s="12"/>
      <c r="II40" s="12"/>
      <c r="IJ40" s="12"/>
      <c r="IK40" s="12"/>
      <c r="IL40" s="12"/>
      <c r="IM40" s="12"/>
      <c r="IN40" s="12"/>
      <c r="IO40" s="12"/>
      <c r="IP40" s="12"/>
      <c r="IQ40" s="12"/>
      <c r="IR40" s="12"/>
      <c r="IS40" s="12"/>
      <c r="IT40" s="12"/>
      <c r="IU40" s="12"/>
      <c r="IV40" s="12"/>
    </row>
    <row r="41" spans="1:256" x14ac:dyDescent="0.25">
      <c r="A41" s="9">
        <f ca="1">COUNTIF(G41:OFFSET(G41,0,$D$2-1),"P")+COUNTIF(G41:OFFSET(G41,0,$D$2-1),"X")</f>
        <v>5</v>
      </c>
      <c r="B41" s="9">
        <f t="shared" si="0"/>
        <v>5</v>
      </c>
      <c r="C41" s="10">
        <f ca="1">(COUNTIF(G41:OFFSET(G41,0,$D$2-1),"P")/$D$2)+(COUNTIF(G41:OFFSET(G41,0,$D$2-1),"X")/$D$2)</f>
        <v>1</v>
      </c>
      <c r="D41" s="11" t="str">
        <f t="shared" ca="1" si="1"/>
        <v>PRESENTE</v>
      </c>
      <c r="E41" s="11" t="str">
        <f t="shared" ca="1" si="2"/>
        <v>P</v>
      </c>
      <c r="F41" s="13" t="s">
        <v>54</v>
      </c>
      <c r="G41" s="9" t="s">
        <v>15</v>
      </c>
      <c r="H41" s="9" t="s">
        <v>15</v>
      </c>
      <c r="I41" s="9" t="s">
        <v>15</v>
      </c>
      <c r="J41" s="9" t="s">
        <v>15</v>
      </c>
      <c r="K41" s="9" t="s">
        <v>15</v>
      </c>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c r="CE41" s="9"/>
      <c r="CF41" s="9"/>
      <c r="CG41" s="9"/>
      <c r="CH41" s="9"/>
      <c r="CI41" s="9"/>
      <c r="CJ41" s="9"/>
      <c r="CK41" s="9"/>
      <c r="CL41" s="9"/>
      <c r="CM41" s="9"/>
      <c r="CN41" s="9"/>
      <c r="CO41" s="9"/>
      <c r="CP41" s="9"/>
      <c r="CQ41" s="9"/>
      <c r="CR41" s="9"/>
      <c r="CS41" s="9"/>
      <c r="CT41" s="9"/>
      <c r="CU41" s="9"/>
      <c r="CV41" s="9"/>
      <c r="CW41" s="9"/>
      <c r="CX41" s="9"/>
      <c r="CY41" s="9"/>
      <c r="CZ41" s="9"/>
      <c r="DA41" s="9"/>
      <c r="DB41" s="9"/>
      <c r="DC41" s="9"/>
      <c r="DD41" s="9"/>
      <c r="DE41" s="9"/>
      <c r="DF41" s="9"/>
      <c r="DG41" s="9"/>
      <c r="DH41" s="9"/>
      <c r="DI41" s="9"/>
      <c r="DJ41" s="9"/>
      <c r="DK41" s="9"/>
      <c r="DL41" s="9"/>
      <c r="DM41" s="9"/>
      <c r="DN41" s="9"/>
      <c r="DO41" s="9"/>
      <c r="DP41" s="9"/>
      <c r="DQ41" s="9"/>
      <c r="DR41" s="9"/>
      <c r="DS41" s="9"/>
      <c r="DT41" s="9"/>
      <c r="DU41" s="9"/>
      <c r="DV41" s="9"/>
      <c r="DW41" s="9"/>
      <c r="DX41" s="9"/>
      <c r="DY41" s="9"/>
      <c r="DZ41" s="9"/>
      <c r="EA41" s="9"/>
      <c r="EB41" s="9"/>
      <c r="EC41" s="9"/>
      <c r="ED41" s="9"/>
      <c r="EE41" s="9"/>
      <c r="EF41" s="9"/>
      <c r="EG41" s="9"/>
      <c r="EH41" s="9"/>
      <c r="EI41" s="9"/>
      <c r="EJ41" s="9"/>
      <c r="EK41" s="9"/>
      <c r="EL41" s="9"/>
      <c r="EM41" s="9"/>
      <c r="EN41" s="9"/>
      <c r="EO41" s="9"/>
      <c r="EP41" s="9"/>
      <c r="EQ41" s="9"/>
      <c r="ER41" s="9"/>
      <c r="ES41" s="9"/>
      <c r="ET41" s="9"/>
      <c r="EU41" s="9"/>
      <c r="EV41" s="9"/>
      <c r="EW41" s="9"/>
      <c r="EX41" s="9"/>
      <c r="EY41" s="9"/>
      <c r="EZ41" s="9"/>
      <c r="FA41" s="9"/>
      <c r="FB41" s="9"/>
      <c r="FC41" s="9"/>
      <c r="FD41" s="9"/>
      <c r="FE41" s="9"/>
      <c r="FF41" s="9"/>
      <c r="FG41" s="9"/>
      <c r="FH41" s="9"/>
      <c r="FI41" s="9"/>
      <c r="FJ41" s="9"/>
      <c r="FK41" s="9"/>
      <c r="FL41" s="9"/>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x14ac:dyDescent="0.25">
      <c r="A42" s="9">
        <f ca="1">COUNTIF(G42:OFFSET(G42,0,$D$2-1),"P")+COUNTIF(G42:OFFSET(G42,0,$D$2-1),"X")</f>
        <v>5</v>
      </c>
      <c r="B42" s="9">
        <f t="shared" si="0"/>
        <v>5</v>
      </c>
      <c r="C42" s="10">
        <f ca="1">(COUNTIF(G42:OFFSET(G42,0,$D$2-1),"P")/$D$2)+(COUNTIF(G42:OFFSET(G42,0,$D$2-1),"X")/$D$2)</f>
        <v>1</v>
      </c>
      <c r="D42" s="11" t="str">
        <f t="shared" ca="1" si="1"/>
        <v>PRESENTE</v>
      </c>
      <c r="E42" s="11" t="str">
        <f t="shared" ca="1" si="2"/>
        <v>P</v>
      </c>
      <c r="F42" s="13" t="s">
        <v>55</v>
      </c>
      <c r="G42" s="9" t="s">
        <v>15</v>
      </c>
      <c r="H42" s="9" t="s">
        <v>15</v>
      </c>
      <c r="I42" s="9" t="s">
        <v>15</v>
      </c>
      <c r="J42" s="9" t="s">
        <v>15</v>
      </c>
      <c r="K42" s="9" t="s">
        <v>15</v>
      </c>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9"/>
      <c r="DH42" s="9"/>
      <c r="DI42" s="9"/>
      <c r="DJ42" s="9"/>
      <c r="DK42" s="9"/>
      <c r="DL42" s="9"/>
      <c r="DM42" s="9"/>
      <c r="DN42" s="9"/>
      <c r="DO42" s="9"/>
      <c r="DP42" s="9"/>
      <c r="DQ42" s="9"/>
      <c r="DR42" s="9"/>
      <c r="DS42" s="9"/>
      <c r="DT42" s="9"/>
      <c r="DU42" s="9"/>
      <c r="DV42" s="9"/>
      <c r="DW42" s="9"/>
      <c r="DX42" s="9"/>
      <c r="DY42" s="9"/>
      <c r="DZ42" s="9"/>
      <c r="EA42" s="9"/>
      <c r="EB42" s="9"/>
      <c r="EC42" s="9"/>
      <c r="ED42" s="9"/>
      <c r="EE42" s="9"/>
      <c r="EF42" s="9"/>
      <c r="EG42" s="9"/>
      <c r="EH42" s="9"/>
      <c r="EI42" s="9"/>
      <c r="EJ42" s="9"/>
      <c r="EK42" s="9"/>
      <c r="EL42" s="9"/>
      <c r="EM42" s="9"/>
      <c r="EN42" s="9"/>
      <c r="EO42" s="9"/>
      <c r="EP42" s="9"/>
      <c r="EQ42" s="9"/>
      <c r="ER42" s="9"/>
      <c r="ES42" s="9"/>
      <c r="ET42" s="9"/>
      <c r="EU42" s="9"/>
      <c r="EV42" s="9"/>
      <c r="EW42" s="9"/>
      <c r="EX42" s="9"/>
      <c r="EY42" s="9"/>
      <c r="EZ42" s="9"/>
      <c r="FA42" s="9"/>
      <c r="FB42" s="9"/>
      <c r="FC42" s="9"/>
      <c r="FD42" s="9"/>
      <c r="FE42" s="9"/>
      <c r="FF42" s="9"/>
      <c r="FG42" s="9"/>
      <c r="FH42" s="9"/>
      <c r="FI42" s="9"/>
      <c r="FJ42" s="9"/>
      <c r="FK42" s="9"/>
      <c r="FL42" s="9"/>
      <c r="FM42" s="12"/>
      <c r="FN42" s="12"/>
      <c r="FO42" s="12"/>
      <c r="FP42" s="12"/>
      <c r="FQ42" s="12"/>
      <c r="FR42" s="12"/>
      <c r="FS42" s="12"/>
      <c r="FT42" s="12"/>
      <c r="FU42" s="12"/>
      <c r="FV42" s="12"/>
      <c r="FW42" s="12"/>
      <c r="FX42" s="12"/>
      <c r="FY42" s="12"/>
      <c r="FZ42" s="12"/>
      <c r="GA42" s="12"/>
      <c r="GB42" s="12"/>
      <c r="GC42" s="12"/>
      <c r="GD42" s="12"/>
      <c r="GE42" s="12"/>
      <c r="GF42" s="12"/>
      <c r="GG42" s="12"/>
      <c r="GH42" s="12"/>
      <c r="GI42" s="12"/>
      <c r="GJ42" s="12"/>
      <c r="GK42" s="12"/>
      <c r="GL42" s="12"/>
      <c r="GM42" s="12"/>
      <c r="GN42" s="12"/>
      <c r="GO42" s="12"/>
      <c r="GP42" s="12"/>
      <c r="GQ42" s="12"/>
      <c r="GR42" s="12"/>
      <c r="GS42" s="12"/>
      <c r="GT42" s="12"/>
      <c r="GU42" s="12"/>
      <c r="GV42" s="12"/>
      <c r="GW42" s="12"/>
      <c r="GX42" s="12"/>
      <c r="GY42" s="12"/>
      <c r="GZ42" s="12"/>
      <c r="HA42" s="12"/>
      <c r="HB42" s="12"/>
      <c r="HC42" s="12"/>
      <c r="HD42" s="12"/>
      <c r="HE42" s="12"/>
      <c r="HF42" s="12"/>
      <c r="HG42" s="12"/>
      <c r="HH42" s="12"/>
      <c r="HI42" s="12"/>
      <c r="HJ42" s="12"/>
      <c r="HK42" s="12"/>
      <c r="HL42" s="12"/>
      <c r="HM42" s="12"/>
      <c r="HN42" s="12"/>
      <c r="HO42" s="12"/>
      <c r="HP42" s="12"/>
      <c r="HQ42" s="12"/>
      <c r="HR42" s="12"/>
      <c r="HS42" s="12"/>
      <c r="HT42" s="12"/>
      <c r="HU42" s="12"/>
      <c r="HV42" s="12"/>
      <c r="HW42" s="12"/>
      <c r="HX42" s="12"/>
      <c r="HY42" s="12"/>
      <c r="HZ42" s="12"/>
      <c r="IA42" s="12"/>
      <c r="IB42" s="12"/>
      <c r="IC42" s="12"/>
      <c r="ID42" s="12"/>
      <c r="IE42" s="12"/>
      <c r="IF42" s="12"/>
      <c r="IG42" s="12"/>
      <c r="IH42" s="12"/>
      <c r="II42" s="12"/>
      <c r="IJ42" s="12"/>
      <c r="IK42" s="12"/>
      <c r="IL42" s="12"/>
      <c r="IM42" s="12"/>
      <c r="IN42" s="12"/>
      <c r="IO42" s="12"/>
      <c r="IP42" s="12"/>
      <c r="IQ42" s="12"/>
      <c r="IR42" s="12"/>
      <c r="IS42" s="12"/>
      <c r="IT42" s="12"/>
      <c r="IU42" s="12"/>
      <c r="IV42" s="12"/>
    </row>
    <row r="43" spans="1:256" x14ac:dyDescent="0.25">
      <c r="A43" s="9">
        <f ca="1">COUNTIF(G43:OFFSET(G43,0,$D$2-1),"P")+COUNTIF(G43:OFFSET(G43,0,$D$2-1),"X")</f>
        <v>5</v>
      </c>
      <c r="B43" s="9">
        <f t="shared" si="0"/>
        <v>5</v>
      </c>
      <c r="C43" s="10">
        <f ca="1">(COUNTIF(G43:OFFSET(G43,0,$D$2-1),"P")/$D$2)+(COUNTIF(G43:OFFSET(G43,0,$D$2-1),"X")/$D$2)</f>
        <v>1</v>
      </c>
      <c r="D43" s="11" t="str">
        <f t="shared" ca="1" si="1"/>
        <v>PRESENTE</v>
      </c>
      <c r="E43" s="11" t="str">
        <f t="shared" ca="1" si="2"/>
        <v>P</v>
      </c>
      <c r="F43" s="13" t="s">
        <v>56</v>
      </c>
      <c r="G43" s="9" t="s">
        <v>15</v>
      </c>
      <c r="H43" s="9" t="s">
        <v>15</v>
      </c>
      <c r="I43" s="9" t="s">
        <v>15</v>
      </c>
      <c r="J43" s="9" t="s">
        <v>15</v>
      </c>
      <c r="K43" s="9" t="s">
        <v>15</v>
      </c>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c r="CY43" s="9"/>
      <c r="CZ43" s="9"/>
      <c r="DA43" s="9"/>
      <c r="DB43" s="9"/>
      <c r="DC43" s="9"/>
      <c r="DD43" s="9"/>
      <c r="DE43" s="9"/>
      <c r="DF43" s="9"/>
      <c r="DG43" s="9"/>
      <c r="DH43" s="9"/>
      <c r="DI43" s="9"/>
      <c r="DJ43" s="9"/>
      <c r="DK43" s="9"/>
      <c r="DL43" s="9"/>
      <c r="DM43" s="9"/>
      <c r="DN43" s="9"/>
      <c r="DO43" s="9"/>
      <c r="DP43" s="9"/>
      <c r="DQ43" s="9"/>
      <c r="DR43" s="9"/>
      <c r="DS43" s="9"/>
      <c r="DT43" s="9"/>
      <c r="DU43" s="9"/>
      <c r="DV43" s="9"/>
      <c r="DW43" s="9"/>
      <c r="DX43" s="9"/>
      <c r="DY43" s="9"/>
      <c r="DZ43" s="9"/>
      <c r="EA43" s="9"/>
      <c r="EB43" s="9"/>
      <c r="EC43" s="9"/>
      <c r="ED43" s="9"/>
      <c r="EE43" s="9"/>
      <c r="EF43" s="9"/>
      <c r="EG43" s="9"/>
      <c r="EH43" s="9"/>
      <c r="EI43" s="9"/>
      <c r="EJ43" s="9"/>
      <c r="EK43" s="9"/>
      <c r="EL43" s="9"/>
      <c r="EM43" s="9"/>
      <c r="EN43" s="9"/>
      <c r="EO43" s="9"/>
      <c r="EP43" s="9"/>
      <c r="EQ43" s="9"/>
      <c r="ER43" s="9"/>
      <c r="ES43" s="9"/>
      <c r="ET43" s="9"/>
      <c r="EU43" s="9"/>
      <c r="EV43" s="9"/>
      <c r="EW43" s="9"/>
      <c r="EX43" s="9"/>
      <c r="EY43" s="9"/>
      <c r="EZ43" s="9"/>
      <c r="FA43" s="9"/>
      <c r="FB43" s="9"/>
      <c r="FC43" s="9"/>
      <c r="FD43" s="9"/>
      <c r="FE43" s="9"/>
      <c r="FF43" s="9"/>
      <c r="FG43" s="9"/>
      <c r="FH43" s="9"/>
      <c r="FI43" s="9"/>
      <c r="FJ43" s="9"/>
      <c r="FK43" s="9"/>
      <c r="FL43" s="9"/>
      <c r="FM43" s="12"/>
      <c r="FN43" s="12"/>
      <c r="FO43" s="12"/>
      <c r="FP43" s="12"/>
      <c r="FQ43" s="12"/>
      <c r="FR43" s="12"/>
      <c r="FS43" s="12"/>
      <c r="FT43" s="12"/>
      <c r="FU43" s="12"/>
      <c r="FV43" s="12"/>
      <c r="FW43" s="12"/>
      <c r="FX43" s="12"/>
      <c r="FY43" s="12"/>
      <c r="FZ43" s="12"/>
      <c r="GA43" s="12"/>
      <c r="GB43" s="12"/>
      <c r="GC43" s="12"/>
      <c r="GD43" s="12"/>
      <c r="GE43" s="12"/>
      <c r="GF43" s="12"/>
      <c r="GG43" s="12"/>
      <c r="GH43" s="12"/>
      <c r="GI43" s="12"/>
      <c r="GJ43" s="12"/>
      <c r="GK43" s="12"/>
      <c r="GL43" s="12"/>
      <c r="GM43" s="12"/>
      <c r="GN43" s="12"/>
      <c r="GO43" s="12"/>
      <c r="GP43" s="12"/>
      <c r="GQ43" s="12"/>
      <c r="GR43" s="12"/>
      <c r="GS43" s="12"/>
      <c r="GT43" s="12"/>
      <c r="GU43" s="12"/>
      <c r="GV43" s="12"/>
      <c r="GW43" s="12"/>
      <c r="GX43" s="12"/>
      <c r="GY43" s="12"/>
      <c r="GZ43" s="12"/>
      <c r="HA43" s="12"/>
      <c r="HB43" s="12"/>
      <c r="HC43" s="12"/>
      <c r="HD43" s="12"/>
      <c r="HE43" s="12"/>
      <c r="HF43" s="12"/>
      <c r="HG43" s="12"/>
      <c r="HH43" s="12"/>
      <c r="HI43" s="12"/>
      <c r="HJ43" s="12"/>
      <c r="HK43" s="12"/>
      <c r="HL43" s="12"/>
      <c r="HM43" s="12"/>
      <c r="HN43" s="12"/>
      <c r="HO43" s="12"/>
      <c r="HP43" s="12"/>
      <c r="HQ43" s="12"/>
      <c r="HR43" s="12"/>
      <c r="HS43" s="12"/>
      <c r="HT43" s="12"/>
      <c r="HU43" s="12"/>
      <c r="HV43" s="12"/>
      <c r="HW43" s="12"/>
      <c r="HX43" s="12"/>
      <c r="HY43" s="12"/>
      <c r="HZ43" s="12"/>
      <c r="IA43" s="12"/>
      <c r="IB43" s="12"/>
      <c r="IC43" s="12"/>
      <c r="ID43" s="12"/>
      <c r="IE43" s="12"/>
      <c r="IF43" s="12"/>
      <c r="IG43" s="12"/>
      <c r="IH43" s="12"/>
      <c r="II43" s="12"/>
      <c r="IJ43" s="12"/>
      <c r="IK43" s="12"/>
      <c r="IL43" s="12"/>
      <c r="IM43" s="12"/>
      <c r="IN43" s="12"/>
      <c r="IO43" s="12"/>
      <c r="IP43" s="12"/>
      <c r="IQ43" s="12"/>
      <c r="IR43" s="12"/>
      <c r="IS43" s="12"/>
      <c r="IT43" s="12"/>
      <c r="IU43" s="12"/>
      <c r="IV43" s="12"/>
    </row>
    <row r="44" spans="1:256" x14ac:dyDescent="0.25">
      <c r="A44" s="9">
        <f ca="1">COUNTIF(G44:OFFSET(G44,0,$D$2-1),"P")+COUNTIF(G44:OFFSET(G44,0,$D$2-1),"X")</f>
        <v>5</v>
      </c>
      <c r="B44" s="11">
        <f t="shared" si="0"/>
        <v>5</v>
      </c>
      <c r="C44" s="10">
        <f ca="1">(COUNTIF(G44:OFFSET(G44,0,$D$2-1),"P")/$D$2)+(COUNTIF(G44:OFFSET(G44,0,$D$2-1),"X")/$D$2)</f>
        <v>1</v>
      </c>
      <c r="D44" s="11" t="str">
        <f t="shared" ca="1" si="1"/>
        <v>PRESENTE</v>
      </c>
      <c r="E44" s="11" t="str">
        <f t="shared" ca="1" si="2"/>
        <v>P</v>
      </c>
      <c r="F44" s="13" t="s">
        <v>57</v>
      </c>
      <c r="G44" s="9" t="s">
        <v>15</v>
      </c>
      <c r="H44" s="9" t="s">
        <v>15</v>
      </c>
      <c r="I44" s="9" t="s">
        <v>15</v>
      </c>
      <c r="J44" s="9" t="s">
        <v>15</v>
      </c>
      <c r="K44" s="9" t="s">
        <v>15</v>
      </c>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9"/>
      <c r="DH44" s="9"/>
      <c r="DI44" s="9"/>
      <c r="DJ44" s="9"/>
      <c r="DK44" s="9"/>
      <c r="DL44" s="9"/>
      <c r="DM44" s="9"/>
      <c r="DN44" s="9"/>
      <c r="DO44" s="9"/>
      <c r="DP44" s="9"/>
      <c r="DQ44" s="9"/>
      <c r="DR44" s="9"/>
      <c r="DS44" s="9"/>
      <c r="DT44" s="9"/>
      <c r="DU44" s="9"/>
      <c r="DV44" s="9"/>
      <c r="DW44" s="9"/>
      <c r="DX44" s="9"/>
      <c r="DY44" s="9"/>
      <c r="DZ44" s="9"/>
      <c r="EA44" s="9"/>
      <c r="EB44" s="9"/>
      <c r="EC44" s="9"/>
      <c r="ED44" s="9"/>
      <c r="EE44" s="9"/>
      <c r="EF44" s="9"/>
      <c r="EG44" s="9"/>
      <c r="EH44" s="9"/>
      <c r="EI44" s="9"/>
      <c r="EJ44" s="9"/>
      <c r="EK44" s="9"/>
      <c r="EL44" s="9"/>
      <c r="EM44" s="9"/>
      <c r="EN44" s="9"/>
      <c r="EO44" s="9"/>
      <c r="EP44" s="9"/>
      <c r="EQ44" s="9"/>
      <c r="ER44" s="9"/>
      <c r="ES44" s="9"/>
      <c r="ET44" s="9"/>
      <c r="EU44" s="9"/>
      <c r="EV44" s="9"/>
      <c r="EW44" s="9"/>
      <c r="EX44" s="9"/>
      <c r="EY44" s="9"/>
      <c r="EZ44" s="9"/>
      <c r="FA44" s="9"/>
      <c r="FB44" s="9"/>
      <c r="FC44" s="9"/>
      <c r="FD44" s="9"/>
      <c r="FE44" s="9"/>
      <c r="FF44" s="9"/>
      <c r="FG44" s="9"/>
      <c r="FH44" s="9"/>
      <c r="FI44" s="9"/>
      <c r="FJ44" s="9"/>
      <c r="FK44" s="9"/>
      <c r="FL44" s="9"/>
      <c r="FM44" s="12"/>
      <c r="FN44" s="12"/>
      <c r="FO44" s="12"/>
      <c r="FP44" s="12"/>
      <c r="FQ44" s="12"/>
      <c r="FR44" s="12"/>
      <c r="FS44" s="12"/>
      <c r="FT44" s="12"/>
      <c r="FU44" s="12"/>
      <c r="FV44" s="12"/>
      <c r="FW44" s="12"/>
      <c r="FX44" s="12"/>
      <c r="FY44" s="12"/>
      <c r="FZ44" s="12"/>
      <c r="GA44" s="12"/>
      <c r="GB44" s="12"/>
      <c r="GC44" s="12"/>
      <c r="GD44" s="12"/>
      <c r="GE44" s="12"/>
      <c r="GF44" s="12"/>
      <c r="GG44" s="12"/>
      <c r="GH44" s="12"/>
      <c r="GI44" s="12"/>
      <c r="GJ44" s="12"/>
      <c r="GK44" s="12"/>
      <c r="GL44" s="12"/>
      <c r="GM44" s="12"/>
      <c r="GN44" s="12"/>
      <c r="GO44" s="12"/>
      <c r="GP44" s="12"/>
      <c r="GQ44" s="12"/>
      <c r="GR44" s="12"/>
      <c r="GS44" s="12"/>
      <c r="GT44" s="12"/>
      <c r="GU44" s="12"/>
      <c r="GV44" s="12"/>
      <c r="GW44" s="12"/>
      <c r="GX44" s="12"/>
      <c r="GY44" s="12"/>
      <c r="GZ44" s="12"/>
      <c r="HA44" s="12"/>
      <c r="HB44" s="12"/>
      <c r="HC44" s="12"/>
      <c r="HD44" s="12"/>
      <c r="HE44" s="12"/>
      <c r="HF44" s="12"/>
      <c r="HG44" s="12"/>
      <c r="HH44" s="12"/>
      <c r="HI44" s="12"/>
      <c r="HJ44" s="12"/>
      <c r="HK44" s="12"/>
      <c r="HL44" s="12"/>
      <c r="HM44" s="12"/>
      <c r="HN44" s="12"/>
      <c r="HO44" s="12"/>
      <c r="HP44" s="12"/>
      <c r="HQ44" s="12"/>
      <c r="HR44" s="12"/>
      <c r="HS44" s="12"/>
      <c r="HT44" s="12"/>
      <c r="HU44" s="12"/>
      <c r="HV44" s="12"/>
      <c r="HW44" s="12"/>
      <c r="HX44" s="12"/>
      <c r="HY44" s="12"/>
      <c r="HZ44" s="12"/>
      <c r="IA44" s="12"/>
      <c r="IB44" s="12"/>
      <c r="IC44" s="12"/>
      <c r="ID44" s="12"/>
      <c r="IE44" s="12"/>
      <c r="IF44" s="12"/>
      <c r="IG44" s="12"/>
      <c r="IH44" s="12"/>
      <c r="II44" s="12"/>
      <c r="IJ44" s="12"/>
      <c r="IK44" s="12"/>
      <c r="IL44" s="12"/>
      <c r="IM44" s="12"/>
      <c r="IN44" s="12"/>
      <c r="IO44" s="12"/>
      <c r="IP44" s="12"/>
      <c r="IQ44" s="12"/>
      <c r="IR44" s="12"/>
      <c r="IS44" s="12"/>
      <c r="IT44" s="12"/>
      <c r="IU44" s="12"/>
      <c r="IV44" s="12"/>
    </row>
    <row r="45" spans="1:256" s="19" customFormat="1" ht="21" x14ac:dyDescent="0.35">
      <c r="A45" s="14"/>
      <c r="B45" s="14"/>
      <c r="C45" s="15"/>
      <c r="D45" s="14"/>
      <c r="E45" s="16"/>
      <c r="F45" s="17" t="s">
        <v>58</v>
      </c>
      <c r="G45" s="18">
        <f>COUNTIF(G4:G44,"P")+COUNTIF(G4:G44,"X")</f>
        <v>39</v>
      </c>
      <c r="H45" s="18">
        <f t="shared" ref="H45:BQ45" si="3">COUNTIF(H4:H44,"P")+COUNTIF(H4:H44,"X")</f>
        <v>38</v>
      </c>
      <c r="I45" s="18">
        <f t="shared" si="3"/>
        <v>37</v>
      </c>
      <c r="J45" s="18">
        <f t="shared" si="3"/>
        <v>37</v>
      </c>
      <c r="K45" s="18">
        <f t="shared" si="3"/>
        <v>39</v>
      </c>
      <c r="L45" s="18">
        <f t="shared" si="3"/>
        <v>0</v>
      </c>
      <c r="M45" s="18">
        <f t="shared" si="3"/>
        <v>0</v>
      </c>
      <c r="N45" s="18">
        <f t="shared" si="3"/>
        <v>0</v>
      </c>
      <c r="O45" s="18">
        <f t="shared" si="3"/>
        <v>0</v>
      </c>
      <c r="P45" s="18">
        <f t="shared" si="3"/>
        <v>0</v>
      </c>
      <c r="Q45" s="18">
        <f t="shared" si="3"/>
        <v>0</v>
      </c>
      <c r="R45" s="18">
        <f t="shared" si="3"/>
        <v>0</v>
      </c>
      <c r="S45" s="18">
        <f t="shared" si="3"/>
        <v>0</v>
      </c>
      <c r="T45" s="18">
        <f t="shared" si="3"/>
        <v>0</v>
      </c>
      <c r="U45" s="18">
        <f t="shared" si="3"/>
        <v>0</v>
      </c>
      <c r="V45" s="18">
        <f t="shared" si="3"/>
        <v>0</v>
      </c>
      <c r="W45" s="18">
        <f t="shared" si="3"/>
        <v>0</v>
      </c>
      <c r="X45" s="18">
        <f t="shared" si="3"/>
        <v>0</v>
      </c>
      <c r="Y45" s="18">
        <f t="shared" si="3"/>
        <v>0</v>
      </c>
      <c r="Z45" s="18">
        <f t="shared" si="3"/>
        <v>0</v>
      </c>
      <c r="AA45" s="18">
        <f t="shared" si="3"/>
        <v>0</v>
      </c>
      <c r="AB45" s="18">
        <f t="shared" si="3"/>
        <v>0</v>
      </c>
      <c r="AC45" s="18">
        <f t="shared" si="3"/>
        <v>0</v>
      </c>
      <c r="AD45" s="18">
        <f t="shared" si="3"/>
        <v>0</v>
      </c>
      <c r="AE45" s="18">
        <f t="shared" si="3"/>
        <v>0</v>
      </c>
      <c r="AF45" s="18">
        <f t="shared" si="3"/>
        <v>0</v>
      </c>
      <c r="AG45" s="18">
        <f t="shared" si="3"/>
        <v>0</v>
      </c>
      <c r="AH45" s="18">
        <f t="shared" si="3"/>
        <v>0</v>
      </c>
      <c r="AI45" s="18">
        <f t="shared" si="3"/>
        <v>0</v>
      </c>
      <c r="AJ45" s="18">
        <f t="shared" si="3"/>
        <v>0</v>
      </c>
      <c r="AK45" s="18">
        <f t="shared" si="3"/>
        <v>0</v>
      </c>
      <c r="AL45" s="18">
        <f t="shared" si="3"/>
        <v>0</v>
      </c>
      <c r="AM45" s="18">
        <f t="shared" si="3"/>
        <v>0</v>
      </c>
      <c r="AN45" s="18">
        <f t="shared" si="3"/>
        <v>0</v>
      </c>
      <c r="AO45" s="18">
        <f t="shared" si="3"/>
        <v>0</v>
      </c>
      <c r="AP45" s="18">
        <f t="shared" si="3"/>
        <v>0</v>
      </c>
      <c r="AQ45" s="18">
        <f t="shared" si="3"/>
        <v>0</v>
      </c>
      <c r="AR45" s="18">
        <f t="shared" si="3"/>
        <v>0</v>
      </c>
      <c r="AS45" s="18">
        <f t="shared" si="3"/>
        <v>0</v>
      </c>
      <c r="AT45" s="18">
        <f t="shared" si="3"/>
        <v>0</v>
      </c>
      <c r="AU45" s="18">
        <f t="shared" si="3"/>
        <v>0</v>
      </c>
      <c r="AV45" s="18">
        <f t="shared" si="3"/>
        <v>0</v>
      </c>
      <c r="AW45" s="18">
        <f t="shared" si="3"/>
        <v>0</v>
      </c>
      <c r="AX45" s="18">
        <f t="shared" si="3"/>
        <v>0</v>
      </c>
      <c r="AY45" s="18">
        <f t="shared" si="3"/>
        <v>0</v>
      </c>
      <c r="AZ45" s="18">
        <f t="shared" si="3"/>
        <v>0</v>
      </c>
      <c r="BA45" s="18">
        <f t="shared" si="3"/>
        <v>0</v>
      </c>
      <c r="BB45" s="18">
        <f t="shared" si="3"/>
        <v>0</v>
      </c>
      <c r="BC45" s="18">
        <f t="shared" si="3"/>
        <v>0</v>
      </c>
      <c r="BD45" s="18">
        <f t="shared" si="3"/>
        <v>0</v>
      </c>
      <c r="BE45" s="18">
        <f t="shared" si="3"/>
        <v>0</v>
      </c>
      <c r="BF45" s="18">
        <f t="shared" si="3"/>
        <v>0</v>
      </c>
      <c r="BG45" s="18">
        <f t="shared" si="3"/>
        <v>0</v>
      </c>
      <c r="BH45" s="18">
        <f t="shared" si="3"/>
        <v>0</v>
      </c>
      <c r="BI45" s="18">
        <f t="shared" si="3"/>
        <v>0</v>
      </c>
      <c r="BJ45" s="18">
        <f t="shared" si="3"/>
        <v>0</v>
      </c>
      <c r="BK45" s="18">
        <f t="shared" si="3"/>
        <v>0</v>
      </c>
      <c r="BL45" s="18">
        <f t="shared" si="3"/>
        <v>0</v>
      </c>
      <c r="BM45" s="18">
        <f t="shared" si="3"/>
        <v>0</v>
      </c>
      <c r="BN45" s="18">
        <f t="shared" si="3"/>
        <v>0</v>
      </c>
      <c r="BO45" s="18">
        <f t="shared" si="3"/>
        <v>0</v>
      </c>
      <c r="BP45" s="18">
        <f t="shared" si="3"/>
        <v>0</v>
      </c>
      <c r="BQ45" s="18">
        <f t="shared" si="3"/>
        <v>0</v>
      </c>
    </row>
    <row r="47" spans="1:256" x14ac:dyDescent="0.25">
      <c r="F47" s="2" t="s">
        <v>59</v>
      </c>
    </row>
    <row r="48" spans="1:256" x14ac:dyDescent="0.25">
      <c r="D48" s="20" t="s">
        <v>15</v>
      </c>
      <c r="E48" s="20"/>
      <c r="F48" s="21" t="s">
        <v>60</v>
      </c>
    </row>
    <row r="49" spans="1:15" x14ac:dyDescent="0.25">
      <c r="D49" s="20" t="s">
        <v>16</v>
      </c>
      <c r="E49" s="20"/>
      <c r="F49" s="21" t="s">
        <v>61</v>
      </c>
    </row>
    <row r="50" spans="1:15" x14ac:dyDescent="0.25">
      <c r="D50" s="20" t="s">
        <v>62</v>
      </c>
      <c r="E50" s="20"/>
      <c r="F50" s="21" t="s">
        <v>63</v>
      </c>
    </row>
    <row r="51" spans="1:15" x14ac:dyDescent="0.25">
      <c r="D51" s="20" t="s">
        <v>64</v>
      </c>
      <c r="E51" s="20"/>
      <c r="F51" s="21" t="s">
        <v>65</v>
      </c>
    </row>
    <row r="52" spans="1:15" x14ac:dyDescent="0.25">
      <c r="D52" s="20" t="s">
        <v>66</v>
      </c>
      <c r="E52" s="20"/>
      <c r="F52" s="21" t="s">
        <v>67</v>
      </c>
    </row>
    <row r="53" spans="1:15" x14ac:dyDescent="0.25">
      <c r="D53" s="20" t="s">
        <v>37</v>
      </c>
      <c r="E53" s="20"/>
      <c r="F53" s="21" t="s">
        <v>68</v>
      </c>
    </row>
    <row r="54" spans="1:15" ht="15.75" thickBot="1" x14ac:dyDescent="0.3"/>
    <row r="55" spans="1:15" ht="24" thickBot="1" x14ac:dyDescent="0.3">
      <c r="A55" s="22" t="s">
        <v>69</v>
      </c>
      <c r="B55" s="23"/>
      <c r="C55" s="23"/>
      <c r="D55" s="23"/>
      <c r="E55" s="23"/>
      <c r="F55" s="23"/>
      <c r="G55" s="23"/>
      <c r="H55" s="23"/>
      <c r="I55" s="23"/>
      <c r="J55" s="23"/>
      <c r="K55" s="23"/>
      <c r="L55" s="23"/>
      <c r="M55" s="23"/>
      <c r="N55" s="23"/>
      <c r="O55" s="24"/>
    </row>
    <row r="56" spans="1:15" ht="15.75" thickBot="1" x14ac:dyDescent="0.3">
      <c r="D56"/>
      <c r="E56"/>
      <c r="F56"/>
    </row>
    <row r="57" spans="1:15" ht="24" thickBot="1" x14ac:dyDescent="0.3">
      <c r="A57" s="22" t="s">
        <v>70</v>
      </c>
      <c r="B57" s="23"/>
      <c r="C57" s="23"/>
      <c r="D57" s="23"/>
      <c r="E57" s="23"/>
      <c r="F57" s="23"/>
      <c r="G57" s="23"/>
      <c r="H57" s="23"/>
      <c r="I57" s="23"/>
      <c r="J57" s="23"/>
      <c r="K57" s="23"/>
      <c r="L57" s="23"/>
      <c r="M57" s="23"/>
      <c r="N57" s="23"/>
      <c r="O57" s="24"/>
    </row>
  </sheetData>
  <mergeCells count="2">
    <mergeCell ref="A55:O55"/>
    <mergeCell ref="A57:O57"/>
  </mergeCells>
  <dataValidations count="2">
    <dataValidation type="list" allowBlank="1" showInputMessage="1" showErrorMessage="1" sqref="G4:FL44">
      <formula1>$D$48:$D$53</formula1>
    </dataValidation>
    <dataValidation type="list" allowBlank="1" showInputMessage="1" showErrorMessage="1" sqref="FM5:IV44">
      <formula1>$D$48:$D$52</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23-10-2017</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Idenir </cp:lastModifiedBy>
  <dcterms:created xsi:type="dcterms:W3CDTF">2017-10-25T20:26:38Z</dcterms:created>
  <dcterms:modified xsi:type="dcterms:W3CDTF">2017-10-30T15:31:55Z</dcterms:modified>
</cp:coreProperties>
</file>